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0680" yWindow="500" windowWidth="26740" windowHeight="17160" tabRatio="677" activeTab="0"/>
  </bookViews>
  <sheets>
    <sheet name="Instructions" sheetId="1" r:id="rId1"/>
    <sheet name="1 Data Source" sheetId="2" r:id="rId2"/>
    <sheet name="2 Sampling Features" sheetId="3" r:id="rId3"/>
    <sheet name="3 Data" sheetId="4" r:id="rId4"/>
    <sheet name="4 Methods" sheetId="5" r:id="rId5"/>
  </sheets>
  <definedNames/>
  <calcPr fullCalcOnLoad="1"/>
</workbook>
</file>

<file path=xl/sharedStrings.xml><?xml version="1.0" encoding="utf-8"?>
<sst xmlns="http://schemas.openxmlformats.org/spreadsheetml/2006/main" count="1682" uniqueCount="188">
  <si>
    <t>Measured Parameter</t>
  </si>
  <si>
    <t>DETECTION LIMIT</t>
  </si>
  <si>
    <t>METHOD CODE</t>
  </si>
  <si>
    <t>ANALYTICAL PROCEDURE</t>
  </si>
  <si>
    <t>IDENTIFICATION</t>
  </si>
  <si>
    <t>Creator</t>
  </si>
  <si>
    <t>Institution</t>
  </si>
  <si>
    <t>1 Data Source</t>
  </si>
  <si>
    <t xml:space="preserve">There are several tabs in this workbook to help catalog necessary metadata for our geochemical databases. </t>
  </si>
  <si>
    <t>TABS</t>
  </si>
  <si>
    <t>Questions/Comments</t>
  </si>
  <si>
    <t>Send completed forms to:</t>
  </si>
  <si>
    <t>Additional Comments:</t>
  </si>
  <si>
    <t>Contact Us:</t>
  </si>
  <si>
    <t>Release Date</t>
  </si>
  <si>
    <t>Return to Instructions Tab</t>
  </si>
  <si>
    <t>in meters 
with respect to sea level</t>
  </si>
  <si>
    <t>decimal degrees, negative to indicate S</t>
  </si>
  <si>
    <t>decimal degrees, negative to indicate W</t>
  </si>
  <si>
    <t>keywords for searches
ex.: East Pacific Rise, Sierra Nevada</t>
  </si>
  <si>
    <t>leave blank if 1</t>
  </si>
  <si>
    <t>PARAMETER</t>
  </si>
  <si>
    <t>person who fills out this template</t>
  </si>
  <si>
    <t xml:space="preserve">contact email for the creator of the template </t>
  </si>
  <si>
    <t>Technique Description</t>
  </si>
  <si>
    <t>LATITUDE</t>
  </si>
  <si>
    <t>LONGITUDE</t>
  </si>
  <si>
    <t>LOCATION KEYWORDS</t>
  </si>
  <si>
    <t>[view list]</t>
  </si>
  <si>
    <t>Analytical Data</t>
  </si>
  <si>
    <t>BOLD, CAPITAL headings indicate MANDATORY fields</t>
  </si>
  <si>
    <t>TITLE</t>
  </si>
  <si>
    <t>AUTHOR</t>
  </si>
  <si>
    <t>CONTACT INFO</t>
  </si>
  <si>
    <t>FROM DATA TAB</t>
  </si>
  <si>
    <t xml:space="preserve">There are different Data Submission Forms, the different workbooks have different fields customized to the material analyzed and the method used. </t>
  </si>
  <si>
    <t>Link to all Data Submission Forms</t>
  </si>
  <si>
    <t>Data Source Information</t>
  </si>
  <si>
    <t>ABSTRACT</t>
  </si>
  <si>
    <t>Title</t>
  </si>
  <si>
    <t>Authors</t>
  </si>
  <si>
    <t>Publication Year</t>
  </si>
  <si>
    <t>Journal</t>
  </si>
  <si>
    <t>Volume</t>
  </si>
  <si>
    <t>Issue</t>
  </si>
  <si>
    <t>Pages</t>
  </si>
  <si>
    <t>DOI</t>
  </si>
  <si>
    <r>
      <t xml:space="preserve">Information to identify the dataset: title, author(s), creator (form-filler)
</t>
    </r>
    <r>
      <rPr>
        <b/>
        <sz val="10"/>
        <rFont val="Arial"/>
        <family val="2"/>
      </rPr>
      <t>Mandatory fields</t>
    </r>
    <r>
      <rPr>
        <sz val="10"/>
        <rFont val="Arial"/>
        <family val="2"/>
      </rPr>
      <t>: Title, Author(s), Abstract, Contact Info</t>
    </r>
  </si>
  <si>
    <r>
      <t xml:space="preserve">1. Mandatory fields are labeled in boldface. The mandatory fields are the minimum requirements for the data to be entered into our searchable databases. The </t>
    </r>
    <r>
      <rPr>
        <b/>
        <sz val="10"/>
        <rFont val="Arial"/>
        <family val="2"/>
      </rPr>
      <t>Editors' Roundtable document</t>
    </r>
    <r>
      <rPr>
        <sz val="10"/>
        <rFont val="Arial"/>
        <family val="2"/>
      </rPr>
      <t xml:space="preserve"> describes why certain data are necessary.</t>
    </r>
  </si>
  <si>
    <t>Editors' Roundtable Document</t>
  </si>
  <si>
    <r>
      <t xml:space="preserve">3. </t>
    </r>
    <r>
      <rPr>
        <b/>
        <sz val="10"/>
        <rFont val="Arial"/>
        <family val="2"/>
      </rPr>
      <t>Vocabulary</t>
    </r>
    <r>
      <rPr>
        <sz val="10"/>
        <rFont val="Arial"/>
        <family val="2"/>
      </rPr>
      <t xml:space="preserve"> is linked where possible but we recommend seeing the complete up to date list and checking for newer updates.</t>
    </r>
  </si>
  <si>
    <r>
      <t>5. More info about</t>
    </r>
    <r>
      <rPr>
        <b/>
        <sz val="10"/>
        <rFont val="Arial"/>
        <family val="2"/>
      </rPr>
      <t xml:space="preserve"> IGSNs (International Geo Sample Number) </t>
    </r>
    <r>
      <rPr>
        <sz val="10"/>
        <rFont val="Arial"/>
        <family val="2"/>
      </rPr>
      <t>can be obtained at www.geosamples.org/aboutigsn</t>
    </r>
  </si>
  <si>
    <t>More info about the IGSN</t>
  </si>
  <si>
    <t>descriptive title of the dataset</t>
  </si>
  <si>
    <t>brief description of dataset, please aim for &lt;250 words</t>
  </si>
  <si>
    <t>name of the author(s) of the dataset (Last, First)</t>
  </si>
  <si>
    <t>date when the data is available to the public (if left blank, available now)</t>
  </si>
  <si>
    <t>Related Publication #1</t>
  </si>
  <si>
    <t>information about a publication related to the dataset (e.g. journal article that cites all or part of the dataset)</t>
  </si>
  <si>
    <t>Related Publication #2</t>
  </si>
  <si>
    <t>Fill more rows if necessary</t>
  </si>
  <si>
    <t>Primary Analytical Metadata</t>
  </si>
  <si>
    <t>must match a code in the DATA tab row 3</t>
  </si>
  <si>
    <t>must match a parameter in the DATA tab row 2</t>
  </si>
  <si>
    <t>e.g. ppm, wt%</t>
  </si>
  <si>
    <t>unit</t>
  </si>
  <si>
    <t>e.g. ppm</t>
  </si>
  <si>
    <t>detection limit</t>
  </si>
  <si>
    <t>PARAMETER [list]</t>
  </si>
  <si>
    <t>METHOD CODE [more info]:</t>
  </si>
  <si>
    <t>UNIT [list]:</t>
  </si>
  <si>
    <t>standard deviation</t>
  </si>
  <si>
    <r>
      <t>4. To manipulate data in Excel, the '</t>
    </r>
    <r>
      <rPr>
        <b/>
        <sz val="10"/>
        <rFont val="Arial"/>
        <family val="2"/>
      </rPr>
      <t>Transpose</t>
    </r>
    <r>
      <rPr>
        <sz val="10"/>
        <rFont val="Arial"/>
        <family val="2"/>
      </rPr>
      <t>' option is useful to transpose rows to columns or vice versa. Use "Paste Special" then check the box for Transpose.</t>
    </r>
  </si>
  <si>
    <r>
      <t xml:space="preserve">2. </t>
    </r>
    <r>
      <rPr>
        <b/>
        <sz val="10"/>
        <rFont val="Arial"/>
        <family val="2"/>
      </rPr>
      <t>Longitude/Latitude</t>
    </r>
    <r>
      <rPr>
        <sz val="10"/>
        <rFont val="Arial"/>
        <family val="2"/>
      </rPr>
      <t xml:space="preserve"> should be reported in decimal degrees ideally to at least four decimal places (if the precision is that good), 
and negative values for South and West. </t>
    </r>
  </si>
  <si>
    <r>
      <t xml:space="preserve">6. The </t>
    </r>
    <r>
      <rPr>
        <b/>
        <sz val="10"/>
        <rFont val="Arial"/>
        <family val="2"/>
      </rPr>
      <t>Method Code</t>
    </r>
    <r>
      <rPr>
        <sz val="10"/>
        <rFont val="Arial"/>
        <family val="2"/>
      </rPr>
      <t xml:space="preserve"> is a numerical value that links the column of measured values (Data Tab) with the Method information (Primary Analytical Metadata tab). </t>
    </r>
  </si>
  <si>
    <t>info@earthchem.org</t>
  </si>
  <si>
    <t>Instructions, EarthChem Data Submission Form for Authors</t>
  </si>
  <si>
    <t>Thank you for submitting your data to EarthChem.</t>
  </si>
  <si>
    <t>EarthChem Vocabulary Page</t>
  </si>
  <si>
    <t xml:space="preserve"> </t>
  </si>
  <si>
    <t>For more information about EarthChem</t>
  </si>
  <si>
    <t>http://www.earthchem.org</t>
  </si>
  <si>
    <t>Volcanic Region</t>
  </si>
  <si>
    <t>Volcano Number</t>
  </si>
  <si>
    <t>Primary Volcano Type</t>
  </si>
  <si>
    <t>Country</t>
  </si>
  <si>
    <t xml:space="preserve"> SPECIFIC METADATA</t>
  </si>
  <si>
    <t>name given by collector to the location where time-series data was collected</t>
  </si>
  <si>
    <t>List available from Global Volcanism Program (http://volcano.si.edu/)</t>
  </si>
  <si>
    <t>Most recent calibration date</t>
  </si>
  <si>
    <t>Reference sample(s) measured during last calibration</t>
  </si>
  <si>
    <t>Reference Uncertainty Unit</t>
  </si>
  <si>
    <t>Reference Uncertainty</t>
  </si>
  <si>
    <t>Number of measurements during calibration</t>
  </si>
  <si>
    <t>INSTRUMENT CALIBRATION</t>
  </si>
  <si>
    <t>Analysis comment</t>
  </si>
  <si>
    <t>Laboratory</t>
  </si>
  <si>
    <t>Instrument</t>
  </si>
  <si>
    <t>If gas samples taken for analysis</t>
  </si>
  <si>
    <t>3 Time-Series Data</t>
  </si>
  <si>
    <t>Analyst</t>
  </si>
  <si>
    <t>Analysis date</t>
  </si>
  <si>
    <t>name of analyst</t>
  </si>
  <si>
    <t>MM/DD/YYYY</t>
  </si>
  <si>
    <t>Elevation</t>
  </si>
  <si>
    <t>Volcano name</t>
  </si>
  <si>
    <t>Sampling Feature Information</t>
  </si>
  <si>
    <t>SAMPLING FEATURE NAME</t>
  </si>
  <si>
    <t>Location name</t>
  </si>
  <si>
    <t>Additional description available online</t>
  </si>
  <si>
    <t>SAMPLING FEATURE TYPE</t>
  </si>
  <si>
    <t>2 Sampling features</t>
  </si>
  <si>
    <r>
      <t xml:space="preserve">Information about the analytical procedure and accuracy and reproducibility, including technique, detection limits, method details, and calibrations. Additional fields can be added.
</t>
    </r>
    <r>
      <rPr>
        <b/>
        <sz val="10"/>
        <rFont val="Arial"/>
        <family val="2"/>
      </rPr>
      <t>Mandatory fields:</t>
    </r>
    <r>
      <rPr>
        <sz val="10"/>
        <rFont val="Arial"/>
        <family val="2"/>
      </rPr>
      <t xml:space="preserve"> Method Code, Parameter, Technique</t>
    </r>
  </si>
  <si>
    <r>
      <t>TECHNIQUE</t>
    </r>
    <r>
      <rPr>
        <b/>
        <sz val="12"/>
        <rFont val="Arial"/>
        <family val="2"/>
      </rPr>
      <t xml:space="preserve">
</t>
    </r>
  </si>
  <si>
    <t>Additional Method Description</t>
  </si>
  <si>
    <t>The entities on which or at which observations are made,
e.g., sampling sites/stations, helicopter orbits and transects, individual gas samples</t>
  </si>
  <si>
    <t>Identifies the category to which the sampling feature belongs or the feature of interest being observed, e.g., summit emission, vent, crater, fumarole, hot spring, soil with diffuse degassing, gas sample collected for laboratory analysis</t>
  </si>
  <si>
    <t>Assign new code for different techniques, instruments, and other significant differences such as in sample preparation</t>
  </si>
  <si>
    <t>4 Methods</t>
  </si>
  <si>
    <t>must match a Sampling Feature Name on the SAMPLING FEATURES tab</t>
  </si>
  <si>
    <t>Specific instrumentation or sensor details, including manufacturer</t>
  </si>
  <si>
    <t xml:space="preserve"> e.g., mini-DOAS, OP-FTIR, SO2 camera, Licor LI-840 NDIR closed-path spectrometer</t>
  </si>
  <si>
    <t>the specific technique or category of instrumentation used for the measurements, e.g., MultiGAS or GC</t>
  </si>
  <si>
    <t>e.g., air dry; likely contaminated by helicopter exhaust</t>
  </si>
  <si>
    <r>
      <t xml:space="preserve">TIME-STAMP 
</t>
    </r>
    <r>
      <rPr>
        <sz val="12"/>
        <color indexed="18"/>
        <rFont val="Arial"/>
        <family val="2"/>
      </rPr>
      <t>(YYYY-MM-DD HH:MM:SS)</t>
    </r>
  </si>
  <si>
    <t>institution of the author (Please spell out all acronyms)</t>
  </si>
  <si>
    <r>
      <rPr>
        <b/>
        <sz val="9"/>
        <color indexed="18"/>
        <rFont val="Arial"/>
        <family val="2"/>
      </rPr>
      <t>TIME ZONE</t>
    </r>
    <r>
      <rPr>
        <sz val="9"/>
        <color indexed="18"/>
        <rFont val="Arial"/>
        <family val="2"/>
      </rPr>
      <t>: e.g., GMT/UTC - 6hr</t>
    </r>
  </si>
  <si>
    <r>
      <t xml:space="preserve">The geochemical data values go here for different measured parameters (e.g., CO2) along with codes references Method information in Tab 4 
</t>
    </r>
    <r>
      <rPr>
        <b/>
        <sz val="10"/>
        <rFont val="Arial"/>
        <family val="2"/>
      </rPr>
      <t>Mandatory fields:</t>
    </r>
    <r>
      <rPr>
        <sz val="10"/>
        <rFont val="Arial"/>
        <family val="2"/>
      </rPr>
      <t xml:space="preserve"> Sampling Feature Name, Time-Stamp, Time Zone, Parameter(s), Method Code(s)</t>
    </r>
  </si>
  <si>
    <t>Description of measurement, e.g., satellite or ground-based remote sensing, direct in-plume sampling, sample taken for laboratory analyses, airborne plume sampling</t>
  </si>
  <si>
    <r>
      <t xml:space="preserve">Information to identify, locate, and describe the locations where the time series data were measured (the "sampling features"). Extra fields can be added.
</t>
    </r>
    <r>
      <rPr>
        <b/>
        <sz val="10"/>
        <rFont val="Arial"/>
        <family val="2"/>
      </rPr>
      <t>Mandatory fields:</t>
    </r>
    <r>
      <rPr>
        <sz val="10"/>
        <rFont val="Arial"/>
        <family val="2"/>
      </rPr>
      <t xml:space="preserve"> Sampling feature name, Sampling feature type, Latitude, Longitude (or Location keywords)</t>
    </r>
  </si>
  <si>
    <t>v3.0 last modified 2/12/2021</t>
  </si>
  <si>
    <t>Volcanic gas plume data from Turrialba Volcano</t>
  </si>
  <si>
    <t>Volcanic gas ratios in the plume of Turrialba Volcano (Feb 2014-May 2016), acquired using a permanent Multi-GAS of the DECADE network. All ratios are expressed on molar basis. Note that this file includes only processed data showing ratios of gases (calculated using the Ratiocalc software). All raw data is available in a separate file entitled "Volcanic gas plume data from Turrialba Volcano - Raw data" that can also be downloaded from the EarthChem Library at www.earthchem.org/library.</t>
  </si>
  <si>
    <t>De Moor, Maarten; Aiuppa, Alessandro; Avard, Geoffroy; Giudice, Gaetano; Liuzzo, Marco; Fischer, Tobias</t>
  </si>
  <si>
    <t>Universidad Nacional Costa Rica Observatorio vulcanológico y sismológico de Costa Rica (National University of Costa Rica Volcanology and Seismology Observatory, UNA-OVISICORI); Università degli Studi di Palermo (University of Palermo, UNIPA); Instituto Nazionale di Geofisica e Vulcanologia (Italian National Institute of Geophysics and Volcanology; INGV); University of New Mexico</t>
  </si>
  <si>
    <t>EarthChem</t>
  </si>
  <si>
    <t>Turmoil at Turrialba volcano (Costa Rica): Degassing and eruptive behavior inferred from high-frequency gas monitoring</t>
  </si>
  <si>
    <t>J Maarten de Moor, A. Aiuppa, G. Avard, H. Wehrmann, N. Dunbar, C. Muller, G. Tamburello, G. Giudice, M. Liuzzo, R. Moretti, V. Conde , B. Galle</t>
  </si>
  <si>
    <t>Journal of Geophysical Research, Solid Earth</t>
  </si>
  <si>
    <t>accepted, July 5th</t>
  </si>
  <si>
    <t>doi: 10.1002/2016JB013150</t>
  </si>
  <si>
    <t>Turrialba summit multiGAS collection site</t>
  </si>
  <si>
    <t>summit gas plume emission</t>
  </si>
  <si>
    <t>Turrialba summit</t>
  </si>
  <si>
    <t>Turrialba</t>
  </si>
  <si>
    <t>Costa Rica</t>
  </si>
  <si>
    <t>Mexico and Central America</t>
  </si>
  <si>
    <t>Stratovolcano</t>
  </si>
  <si>
    <t>Turrialba Volcano, Costa Rica</t>
  </si>
  <si>
    <t>SO2</t>
  </si>
  <si>
    <t>H2S</t>
  </si>
  <si>
    <t>CO2</t>
  </si>
  <si>
    <t>AIRTEMP</t>
  </si>
  <si>
    <t>RELHUM</t>
  </si>
  <si>
    <t>PRESS</t>
  </si>
  <si>
    <t>CO2_SO2</t>
  </si>
  <si>
    <t>H2O_CO2</t>
  </si>
  <si>
    <t>H2O_SO2</t>
  </si>
  <si>
    <t>H2S_SO2</t>
  </si>
  <si>
    <t>CO2_S</t>
  </si>
  <si>
    <t>CO2_H2S</t>
  </si>
  <si>
    <t>micromol/mol</t>
  </si>
  <si>
    <t>Celsius</t>
  </si>
  <si>
    <t>%</t>
  </si>
  <si>
    <t>mbar</t>
  </si>
  <si>
    <t>Raw data available in related EarthChem Library entry entitled "Volcanic gas plume data from Turrialba Volcano - Raw data"</t>
  </si>
  <si>
    <t>(legend: tcase: temperature inside the Multi-GAS; Vbat: battery voltage)</t>
  </si>
  <si>
    <t>ground-based in-situ measurements (peak maximum)</t>
  </si>
  <si>
    <t>MultiGAS</t>
  </si>
  <si>
    <t>T3ST/F TD2G-1A  electrochemical sensor by City Technology Ltd</t>
  </si>
  <si>
    <t>ppm</t>
  </si>
  <si>
    <t>plume gas was pumped through multiGAS at rate of 1.2 L/min</t>
  </si>
  <si>
    <t>calibrated every 3 months on average</t>
  </si>
  <si>
    <t xml:space="preserve">ground-based in-situ measurements  </t>
  </si>
  <si>
    <t>T3H TC4E-1A electrochemical sensor by City Technology Ltd.</t>
  </si>
  <si>
    <t>Gascard NDIR closed-path spectrometer (model DI030102NG)</t>
  </si>
  <si>
    <t>Galltec-Mela KVM3/5</t>
  </si>
  <si>
    <t>Galltec-Mela KVM3/6</t>
  </si>
  <si>
    <t>MPX2100AP pressure sensor</t>
  </si>
  <si>
    <t>peak maximum during 30min acquisition window
Calculated using Ratiocalc (Tamburello, 2015)</t>
  </si>
  <si>
    <t>CALC</t>
  </si>
  <si>
    <t>Calculated using Ratiocalc (Tamburello, 2015)</t>
  </si>
  <si>
    <t>ratio calculated from correlation between co-acquired CO2 (method 3) and SO2 (method 1)</t>
  </si>
  <si>
    <t>ratio calculated from correlation between co-acquired H2O (calculated from AIRTEMP and RELHUM (method 4) and PRESS (method 5)) and CO2 (method 3)</t>
  </si>
  <si>
    <t>ratio calculated from correlation between co-acquired H2O (calculated from AIRTEMP and RELHUM (method 4) and PRESS (method 5)) and SO2 (method 1)</t>
  </si>
  <si>
    <t>ratio calculated from correlation between co-acquired SO2 (method 1) and H2s (method 2)</t>
  </si>
  <si>
    <t>ratio calculated from correlation between co-acquired CO2 (method 3) and total sulfur S (SO2+H2S, methods 1-2)</t>
  </si>
  <si>
    <t>ratio calculated from correlation between co-acquired CO2 (method 3) and H2S (method 2)</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</si>
</sst>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000"/>
    <numFmt numFmtId="179" formatCode="0.0"/>
    <numFmt numFmtId="180" formatCode="0.000"/>
    <numFmt numFmtId="181" formatCode="&quot;Yes&quot;;&quot;Yes&quot;;&quot;No&quot;"/>
    <numFmt numFmtId="182" formatCode="&quot;True&quot;;&quot;True&quot;;&quot;False&quot;"/>
    <numFmt numFmtId="183" formatCode="&quot;On&quot;;&quot;On&quot;;&quot;Off&quot;"/>
    <numFmt numFmtId="184" formatCode="[$€-2]\ #,##0.00_);[Red]\([$€-2]\ #,##0.00\)"/>
    <numFmt numFmtId="185" formatCode="m/d/yyyy\ h:mm:ss"/>
    <numFmt numFmtId="186" formatCode="mmm\-yyyy"/>
    <numFmt numFmtId="187" formatCode="&quot;Sì&quot;;&quot;Sì&quot;;&quot;No&quot;"/>
    <numFmt numFmtId="188" formatCode="&quot;Vero&quot;;&quot;Vero&quot;;&quot;Falso&quot;"/>
    <numFmt numFmtId="189" formatCode="&quot;Attivo&quot;;&quot;Attivo&quot;;&quot;Inattivo&quot;"/>
    <numFmt numFmtId="190" formatCode="[$€-2]\ #.##000_);[Red]\([$€-2]\ #.##000\)"/>
    <numFmt numFmtId="191" formatCode="[$-410]dddd\ d\ mmmm\ yyyy"/>
    <numFmt numFmtId="192" formatCode="yyyy\-mm\-dd"/>
    <numFmt numFmtId="193" formatCode="yyyy\-mm\-dd\ hh:mm:ss"/>
    <numFmt numFmtId="194" formatCode="yyyy\-mm\-dd\ hh:mm"/>
  </numFmts>
  <fonts count="95">
    <font>
      <sz val="10"/>
      <name val="Verdana"/>
      <family val="0"/>
    </font>
    <font>
      <b/>
      <sz val="10"/>
      <name val="Verdana"/>
      <family val="0"/>
    </font>
    <font>
      <i/>
      <sz val="10"/>
      <name val="Verdana"/>
      <family val="0"/>
    </font>
    <font>
      <b/>
      <i/>
      <sz val="10"/>
      <name val="Verdana"/>
      <family val="0"/>
    </font>
    <font>
      <u val="single"/>
      <sz val="10"/>
      <color indexed="12"/>
      <name val="Verdana"/>
      <family val="2"/>
    </font>
    <font>
      <u val="single"/>
      <sz val="10"/>
      <color indexed="61"/>
      <name val="Verdana"/>
      <family val="2"/>
    </font>
    <font>
      <sz val="8"/>
      <name val="Verdana"/>
      <family val="2"/>
    </font>
    <font>
      <sz val="9"/>
      <color indexed="18"/>
      <name val="Arial"/>
      <family val="2"/>
    </font>
    <font>
      <sz val="10"/>
      <color indexed="43"/>
      <name val="Arial"/>
      <family val="2"/>
    </font>
    <font>
      <sz val="10"/>
      <name val="Arial"/>
      <family val="2"/>
    </font>
    <font>
      <b/>
      <sz val="12"/>
      <color indexed="18"/>
      <name val="Arial"/>
      <family val="2"/>
    </font>
    <font>
      <b/>
      <sz val="12"/>
      <name val="Arial"/>
      <family val="2"/>
    </font>
    <font>
      <sz val="12"/>
      <name val="Arial"/>
      <family val="2"/>
    </font>
    <font>
      <b/>
      <sz val="10"/>
      <name val="Arial"/>
      <family val="2"/>
    </font>
    <font>
      <sz val="12"/>
      <color indexed="13"/>
      <name val="Arial"/>
      <family val="2"/>
    </font>
    <font>
      <sz val="12"/>
      <color indexed="55"/>
      <name val="Arial"/>
      <family val="2"/>
    </font>
    <font>
      <sz val="14"/>
      <name val="Arial"/>
      <family val="2"/>
    </font>
    <font>
      <b/>
      <sz val="14"/>
      <name val="Arial"/>
      <family val="2"/>
    </font>
    <font>
      <u val="single"/>
      <sz val="10"/>
      <color indexed="12"/>
      <name val="Arial"/>
      <family val="2"/>
    </font>
    <font>
      <b/>
      <u val="single"/>
      <sz val="10"/>
      <name val="Arial"/>
      <family val="2"/>
    </font>
    <font>
      <b/>
      <u val="single"/>
      <sz val="14"/>
      <name val="Arial"/>
      <family val="2"/>
    </font>
    <font>
      <sz val="9"/>
      <name val="Arial"/>
      <family val="2"/>
    </font>
    <font>
      <sz val="9"/>
      <color indexed="55"/>
      <name val="Arial"/>
      <family val="2"/>
    </font>
    <font>
      <sz val="12"/>
      <color indexed="18"/>
      <name val="Arial"/>
      <family val="2"/>
    </font>
    <font>
      <sz val="12"/>
      <color indexed="43"/>
      <name val="Arial"/>
      <family val="2"/>
    </font>
    <font>
      <b/>
      <sz val="9"/>
      <color indexed="18"/>
      <name val="Arial"/>
      <family val="2"/>
    </font>
    <font>
      <b/>
      <sz val="14"/>
      <color indexed="10"/>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0"/>
      <color indexed="9"/>
      <name val="Arial"/>
      <family val="2"/>
    </font>
    <font>
      <b/>
      <sz val="12"/>
      <color indexed="20"/>
      <name val="Arial"/>
      <family val="2"/>
    </font>
    <font>
      <b/>
      <sz val="12"/>
      <color indexed="9"/>
      <name val="Arial"/>
      <family val="2"/>
    </font>
    <font>
      <sz val="12"/>
      <color indexed="9"/>
      <name val="Arial"/>
      <family val="2"/>
    </font>
    <font>
      <b/>
      <sz val="12"/>
      <color indexed="10"/>
      <name val="Arial"/>
      <family val="2"/>
    </font>
    <font>
      <u val="single"/>
      <sz val="10"/>
      <color indexed="62"/>
      <name val="Arial"/>
      <family val="2"/>
    </font>
    <font>
      <sz val="12"/>
      <color indexed="62"/>
      <name val="Arial"/>
      <family val="2"/>
    </font>
    <font>
      <sz val="10"/>
      <color indexed="62"/>
      <name val="Arial"/>
      <family val="2"/>
    </font>
    <font>
      <b/>
      <sz val="14"/>
      <color indexed="9"/>
      <name val="Arial"/>
      <family val="2"/>
    </font>
    <font>
      <b/>
      <sz val="16"/>
      <color indexed="62"/>
      <name val="Arial"/>
      <family val="2"/>
    </font>
    <font>
      <b/>
      <sz val="12"/>
      <color indexed="62"/>
      <name val="Arial"/>
      <family val="2"/>
    </font>
    <font>
      <u val="single"/>
      <sz val="12"/>
      <color indexed="62"/>
      <name val="Arial"/>
      <family val="2"/>
    </font>
    <font>
      <sz val="12"/>
      <color indexed="63"/>
      <name val="Arial"/>
      <family val="2"/>
    </font>
    <font>
      <b/>
      <sz val="24"/>
      <color indexed="62"/>
      <name val="Arial"/>
      <family val="2"/>
    </font>
    <font>
      <sz val="14"/>
      <color indexed="9"/>
      <name val="Arial"/>
      <family val="2"/>
    </font>
    <font>
      <sz val="10"/>
      <color indexed="8"/>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0"/>
      <name val="Arial"/>
      <family val="2"/>
    </font>
    <font>
      <b/>
      <sz val="12"/>
      <color rgb="FF660066"/>
      <name val="Arial"/>
      <family val="2"/>
    </font>
    <font>
      <b/>
      <sz val="12"/>
      <color theme="0"/>
      <name val="Arial"/>
      <family val="2"/>
    </font>
    <font>
      <sz val="12"/>
      <color theme="0"/>
      <name val="Arial"/>
      <family val="2"/>
    </font>
    <font>
      <b/>
      <sz val="12"/>
      <color rgb="FFFF0000"/>
      <name val="Arial"/>
      <family val="2"/>
    </font>
    <font>
      <u val="single"/>
      <sz val="10"/>
      <color theme="4" tint="-0.24997000396251678"/>
      <name val="Arial"/>
      <family val="2"/>
    </font>
    <font>
      <sz val="12"/>
      <color theme="4" tint="-0.24997000396251678"/>
      <name val="Arial"/>
      <family val="2"/>
    </font>
    <font>
      <sz val="10"/>
      <color theme="4" tint="-0.24997000396251678"/>
      <name val="Arial"/>
      <family val="2"/>
    </font>
    <font>
      <b/>
      <sz val="14"/>
      <color theme="0"/>
      <name val="Arial"/>
      <family val="2"/>
    </font>
    <font>
      <b/>
      <sz val="14"/>
      <color rgb="FFFF0000"/>
      <name val="Arial"/>
      <family val="2"/>
    </font>
    <font>
      <b/>
      <sz val="16"/>
      <color theme="3" tint="-0.24997000396251678"/>
      <name val="Arial"/>
      <family val="2"/>
    </font>
    <font>
      <sz val="12"/>
      <color theme="0" tint="-0.3499799966812134"/>
      <name val="Arial"/>
      <family val="2"/>
    </font>
    <font>
      <b/>
      <sz val="12"/>
      <color theme="4" tint="-0.24997000396251678"/>
      <name val="Arial"/>
      <family val="2"/>
    </font>
    <font>
      <sz val="12"/>
      <color rgb="FF211E1E"/>
      <name val="Arial"/>
      <family val="2"/>
    </font>
    <font>
      <b/>
      <sz val="24"/>
      <color theme="4" tint="-0.24997000396251678"/>
      <name val="Arial"/>
      <family val="2"/>
    </font>
    <font>
      <sz val="14"/>
      <color theme="0"/>
      <name val="Arial"/>
      <family val="2"/>
    </font>
    <font>
      <u val="single"/>
      <sz val="12"/>
      <color theme="4" tint="-0.24997000396251678"/>
      <name val="Arial"/>
      <family val="2"/>
    </font>
    <font>
      <sz val="10"/>
      <color rgb="FF00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3" tint="-0.4999699890613556"/>
        <bgColor indexed="64"/>
      </patternFill>
    </fill>
    <fill>
      <patternFill patternType="solid">
        <fgColor theme="3" tint="0.5999900102615356"/>
        <bgColor indexed="64"/>
      </patternFill>
    </fill>
    <fill>
      <patternFill patternType="solid">
        <fgColor theme="9" tint="-0.4999699890613556"/>
        <bgColor indexed="64"/>
      </patternFill>
    </fill>
    <fill>
      <patternFill patternType="solid">
        <fgColor theme="6" tint="-0.4999699890613556"/>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6" tint="-0.24997000396251678"/>
        <bgColor indexed="64"/>
      </patternFill>
    </fill>
    <fill>
      <patternFill patternType="solid">
        <fgColor theme="8" tint="-0.24997000396251678"/>
        <bgColor indexed="64"/>
      </patternFill>
    </fill>
    <fill>
      <patternFill patternType="solid">
        <fgColor theme="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color indexed="18"/>
      </right>
      <top>
        <color indexed="63"/>
      </top>
      <bottom>
        <color indexed="63"/>
      </bottom>
    </border>
    <border>
      <left style="thin">
        <color indexed="18"/>
      </left>
      <right style="thin">
        <color indexed="18"/>
      </right>
      <top>
        <color indexed="63"/>
      </top>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color indexed="18"/>
      </left>
      <right>
        <color indexed="63"/>
      </right>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172">
    <xf numFmtId="0" fontId="0" fillId="0" borderId="0" xfId="0" applyAlignment="1">
      <alignment/>
    </xf>
    <xf numFmtId="0" fontId="8" fillId="33" borderId="0" xfId="0" applyFont="1" applyFill="1" applyBorder="1" applyAlignment="1">
      <alignment/>
    </xf>
    <xf numFmtId="0" fontId="9" fillId="0" borderId="0" xfId="0" applyFont="1" applyAlignment="1">
      <alignment/>
    </xf>
    <xf numFmtId="0" fontId="9" fillId="34" borderId="10" xfId="0" applyFont="1" applyFill="1" applyBorder="1" applyAlignment="1">
      <alignment/>
    </xf>
    <xf numFmtId="0" fontId="8" fillId="35" borderId="0" xfId="0" applyFont="1" applyFill="1" applyBorder="1" applyAlignment="1">
      <alignment horizontal="center" vertical="center" wrapText="1"/>
    </xf>
    <xf numFmtId="0" fontId="8" fillId="35" borderId="0" xfId="0" applyFont="1" applyFill="1" applyBorder="1" applyAlignment="1">
      <alignment/>
    </xf>
    <xf numFmtId="0" fontId="13" fillId="0" borderId="0" xfId="0" applyFont="1" applyAlignment="1">
      <alignment/>
    </xf>
    <xf numFmtId="0" fontId="9" fillId="0" borderId="0" xfId="0" applyFont="1" applyAlignment="1">
      <alignment horizontal="center" vertical="center" wrapText="1"/>
    </xf>
    <xf numFmtId="0" fontId="9" fillId="0" borderId="0" xfId="0" applyFont="1" applyBorder="1" applyAlignment="1">
      <alignment/>
    </xf>
    <xf numFmtId="0" fontId="11" fillId="0" borderId="0" xfId="0" applyFont="1" applyBorder="1" applyAlignment="1">
      <alignment/>
    </xf>
    <xf numFmtId="0" fontId="12" fillId="35" borderId="11" xfId="0" applyFont="1" applyFill="1" applyBorder="1" applyAlignment="1">
      <alignment/>
    </xf>
    <xf numFmtId="0" fontId="16" fillId="0" borderId="0" xfId="0" applyFont="1" applyBorder="1" applyAlignment="1">
      <alignment/>
    </xf>
    <xf numFmtId="0" fontId="12" fillId="0" borderId="0" xfId="0" applyFont="1" applyAlignment="1">
      <alignment/>
    </xf>
    <xf numFmtId="0" fontId="9" fillId="0" borderId="0" xfId="0" applyFont="1" applyAlignment="1">
      <alignment vertical="center" wrapText="1"/>
    </xf>
    <xf numFmtId="0" fontId="18" fillId="0" borderId="0" xfId="53" applyFont="1" applyAlignment="1" applyProtection="1">
      <alignment/>
      <protection/>
    </xf>
    <xf numFmtId="0" fontId="16" fillId="35" borderId="12" xfId="0" applyFont="1" applyFill="1" applyBorder="1" applyAlignment="1">
      <alignment/>
    </xf>
    <xf numFmtId="0" fontId="9" fillId="0" borderId="0" xfId="0" applyFont="1" applyFill="1" applyBorder="1" applyAlignment="1">
      <alignment vertical="center"/>
    </xf>
    <xf numFmtId="0" fontId="9" fillId="36" borderId="0" xfId="0" applyFont="1" applyFill="1" applyBorder="1" applyAlignment="1">
      <alignment vertical="center"/>
    </xf>
    <xf numFmtId="0" fontId="21" fillId="0" borderId="0" xfId="0" applyFont="1" applyAlignment="1">
      <alignment horizontal="center"/>
    </xf>
    <xf numFmtId="0" fontId="22" fillId="0" borderId="0" xfId="0" applyFont="1" applyFill="1" applyBorder="1" applyAlignment="1">
      <alignment horizontal="center"/>
    </xf>
    <xf numFmtId="0" fontId="77" fillId="37" borderId="0" xfId="0" applyFont="1" applyFill="1" applyBorder="1" applyAlignment="1">
      <alignment horizontal="left"/>
    </xf>
    <xf numFmtId="49" fontId="78" fillId="13" borderId="11" xfId="0" applyNumberFormat="1" applyFont="1" applyFill="1" applyBorder="1" applyAlignment="1">
      <alignment horizontal="center" vertical="center" wrapText="1"/>
    </xf>
    <xf numFmtId="49" fontId="10" fillId="8" borderId="11" xfId="0" applyNumberFormat="1" applyFont="1" applyFill="1" applyBorder="1" applyAlignment="1">
      <alignment horizontal="center" vertical="center" wrapText="1"/>
    </xf>
    <xf numFmtId="49" fontId="21" fillId="13" borderId="11" xfId="0" applyNumberFormat="1" applyFont="1" applyFill="1" applyBorder="1" applyAlignment="1">
      <alignment horizontal="center" vertical="center" wrapText="1"/>
    </xf>
    <xf numFmtId="49" fontId="21" fillId="8" borderId="11" xfId="0" applyNumberFormat="1" applyFont="1" applyFill="1" applyBorder="1" applyAlignment="1">
      <alignment horizontal="center" vertical="center" wrapText="1"/>
    </xf>
    <xf numFmtId="0" fontId="9" fillId="8" borderId="11" xfId="0" applyFont="1" applyFill="1" applyBorder="1" applyAlignment="1">
      <alignment/>
    </xf>
    <xf numFmtId="49" fontId="10" fillId="38" borderId="13" xfId="0" applyNumberFormat="1" applyFont="1" applyFill="1" applyBorder="1" applyAlignment="1">
      <alignment horizontal="center" vertical="center" wrapText="1"/>
    </xf>
    <xf numFmtId="0" fontId="7" fillId="6" borderId="14" xfId="0" applyNumberFormat="1" applyFont="1" applyFill="1" applyBorder="1" applyAlignment="1">
      <alignment horizontal="center" vertical="center" wrapText="1"/>
    </xf>
    <xf numFmtId="0" fontId="12" fillId="0" borderId="15" xfId="0" applyFont="1" applyBorder="1" applyAlignment="1">
      <alignment/>
    </xf>
    <xf numFmtId="0" fontId="21" fillId="8" borderId="16" xfId="0" applyFont="1" applyFill="1" applyBorder="1" applyAlignment="1">
      <alignment horizontal="center" vertical="center" wrapText="1"/>
    </xf>
    <xf numFmtId="0" fontId="21" fillId="10" borderId="16" xfId="0" applyFont="1" applyFill="1" applyBorder="1" applyAlignment="1">
      <alignment horizontal="center" vertical="center" wrapText="1"/>
    </xf>
    <xf numFmtId="0" fontId="9" fillId="8" borderId="15" xfId="0" applyFont="1" applyFill="1" applyBorder="1" applyAlignment="1">
      <alignment vertical="top" wrapText="1"/>
    </xf>
    <xf numFmtId="0" fontId="79" fillId="37" borderId="15" xfId="0" applyFont="1" applyFill="1" applyBorder="1" applyAlignment="1">
      <alignment vertical="top"/>
    </xf>
    <xf numFmtId="0" fontId="80" fillId="37" borderId="15" xfId="0" applyFont="1" applyFill="1" applyBorder="1" applyAlignment="1">
      <alignment vertical="top"/>
    </xf>
    <xf numFmtId="0" fontId="81" fillId="0" borderId="0" xfId="0" applyFont="1" applyAlignment="1">
      <alignment/>
    </xf>
    <xf numFmtId="0" fontId="82" fillId="0" borderId="0" xfId="53" applyFont="1" applyAlignment="1" applyProtection="1">
      <alignment/>
      <protection/>
    </xf>
    <xf numFmtId="0" fontId="82" fillId="0" borderId="17" xfId="53" applyFont="1" applyBorder="1" applyAlignment="1" applyProtection="1">
      <alignment/>
      <protection/>
    </xf>
    <xf numFmtId="0" fontId="83" fillId="34" borderId="0" xfId="0" applyNumberFormat="1" applyFont="1" applyFill="1" applyBorder="1" applyAlignment="1">
      <alignment horizontal="center" vertical="center" wrapText="1"/>
    </xf>
    <xf numFmtId="0" fontId="9" fillId="35" borderId="0" xfId="0" applyFont="1" applyFill="1" applyBorder="1" applyAlignment="1">
      <alignment/>
    </xf>
    <xf numFmtId="0" fontId="9" fillId="0" borderId="0" xfId="0" applyFont="1" applyFill="1" applyBorder="1" applyAlignment="1">
      <alignment/>
    </xf>
    <xf numFmtId="0" fontId="12" fillId="8" borderId="11" xfId="0" applyFont="1" applyFill="1" applyBorder="1" applyAlignment="1">
      <alignment/>
    </xf>
    <xf numFmtId="0" fontId="12" fillId="10" borderId="11" xfId="0" applyFont="1" applyFill="1" applyBorder="1" applyAlignment="1">
      <alignment/>
    </xf>
    <xf numFmtId="0" fontId="21" fillId="35" borderId="16" xfId="0" applyFont="1" applyFill="1" applyBorder="1" applyAlignment="1">
      <alignment horizontal="center" vertical="center" wrapText="1"/>
    </xf>
    <xf numFmtId="0" fontId="84" fillId="36" borderId="0" xfId="0" applyFont="1" applyFill="1" applyBorder="1" applyAlignment="1">
      <alignment vertical="center"/>
    </xf>
    <xf numFmtId="0" fontId="83" fillId="36" borderId="0" xfId="0" applyFont="1" applyFill="1" applyBorder="1" applyAlignment="1">
      <alignment vertical="center"/>
    </xf>
    <xf numFmtId="0" fontId="80" fillId="39" borderId="17" xfId="0" applyFont="1" applyFill="1" applyBorder="1" applyAlignment="1">
      <alignment horizontal="left"/>
    </xf>
    <xf numFmtId="49" fontId="80" fillId="37" borderId="13" xfId="0" applyNumberFormat="1" applyFont="1" applyFill="1" applyBorder="1" applyAlignment="1">
      <alignment horizontal="left" vertical="center"/>
    </xf>
    <xf numFmtId="0" fontId="12" fillId="35" borderId="16" xfId="0" applyFont="1" applyFill="1" applyBorder="1" applyAlignment="1">
      <alignment horizontal="center" vertical="center" wrapText="1"/>
    </xf>
    <xf numFmtId="0" fontId="17" fillId="36" borderId="15" xfId="0" applyFont="1" applyFill="1" applyBorder="1" applyAlignment="1">
      <alignment/>
    </xf>
    <xf numFmtId="0" fontId="9" fillId="36" borderId="15" xfId="0" applyFont="1" applyFill="1" applyBorder="1" applyAlignment="1">
      <alignment/>
    </xf>
    <xf numFmtId="0" fontId="82" fillId="36" borderId="15" xfId="53" applyFont="1" applyFill="1" applyBorder="1" applyAlignment="1" applyProtection="1">
      <alignment vertical="center"/>
      <protection/>
    </xf>
    <xf numFmtId="0" fontId="9" fillId="36" borderId="15" xfId="0" applyFont="1" applyFill="1" applyBorder="1" applyAlignment="1">
      <alignment vertical="center" wrapText="1"/>
    </xf>
    <xf numFmtId="0" fontId="84" fillId="36" borderId="18" xfId="0" applyFont="1" applyFill="1" applyBorder="1" applyAlignment="1">
      <alignment/>
    </xf>
    <xf numFmtId="0" fontId="19" fillId="36" borderId="17" xfId="0" applyFont="1" applyFill="1" applyBorder="1" applyAlignment="1">
      <alignment/>
    </xf>
    <xf numFmtId="0" fontId="84" fillId="36" borderId="19" xfId="0" applyFont="1" applyFill="1" applyBorder="1" applyAlignment="1">
      <alignment/>
    </xf>
    <xf numFmtId="0" fontId="82" fillId="36" borderId="19" xfId="53" applyFont="1" applyFill="1" applyBorder="1" applyAlignment="1" applyProtection="1">
      <alignment/>
      <protection/>
    </xf>
    <xf numFmtId="0" fontId="82" fillId="36" borderId="20" xfId="53" applyFont="1" applyFill="1" applyBorder="1" applyAlignment="1" applyProtection="1">
      <alignment/>
      <protection/>
    </xf>
    <xf numFmtId="49" fontId="12" fillId="36" borderId="17" xfId="0" applyNumberFormat="1" applyFont="1" applyFill="1" applyBorder="1" applyAlignment="1">
      <alignment/>
    </xf>
    <xf numFmtId="0" fontId="85" fillId="37" borderId="12" xfId="0" applyFont="1" applyFill="1" applyBorder="1" applyAlignment="1">
      <alignment horizontal="left"/>
    </xf>
    <xf numFmtId="0" fontId="85" fillId="40" borderId="12" xfId="0" applyFont="1" applyFill="1" applyBorder="1" applyAlignment="1">
      <alignment horizontal="left"/>
    </xf>
    <xf numFmtId="0" fontId="82" fillId="0" borderId="0" xfId="53" applyFont="1" applyFill="1" applyAlignment="1" applyProtection="1">
      <alignment/>
      <protection/>
    </xf>
    <xf numFmtId="0" fontId="83" fillId="0" borderId="0" xfId="0" applyFont="1" applyFill="1" applyAlignment="1">
      <alignment/>
    </xf>
    <xf numFmtId="0" fontId="82" fillId="36" borderId="17" xfId="53" applyFont="1" applyFill="1" applyBorder="1" applyAlignment="1" applyProtection="1">
      <alignment/>
      <protection/>
    </xf>
    <xf numFmtId="0" fontId="82" fillId="36" borderId="17" xfId="53" applyFont="1" applyFill="1" applyBorder="1" applyAlignment="1" applyProtection="1">
      <alignment horizontal="left" wrapText="1"/>
      <protection/>
    </xf>
    <xf numFmtId="0" fontId="0" fillId="0" borderId="19" xfId="0" applyBorder="1" applyAlignment="1">
      <alignment/>
    </xf>
    <xf numFmtId="0" fontId="86" fillId="0" borderId="0" xfId="0" applyFont="1" applyFill="1" applyAlignment="1">
      <alignment vertical="center"/>
    </xf>
    <xf numFmtId="0" fontId="87" fillId="0" borderId="15" xfId="0" applyFont="1" applyBorder="1" applyAlignment="1">
      <alignment vertical="top"/>
    </xf>
    <xf numFmtId="0" fontId="88" fillId="0" borderId="0" xfId="0" applyFont="1" applyAlignment="1">
      <alignment/>
    </xf>
    <xf numFmtId="0" fontId="14" fillId="41" borderId="11" xfId="0" applyFont="1" applyFill="1" applyBorder="1" applyAlignment="1">
      <alignment/>
    </xf>
    <xf numFmtId="0" fontId="11" fillId="41" borderId="11" xfId="0" applyFont="1" applyFill="1" applyBorder="1" applyAlignment="1">
      <alignment horizontal="center" vertical="top" wrapText="1"/>
    </xf>
    <xf numFmtId="0" fontId="21" fillId="41" borderId="16" xfId="0" applyFont="1" applyFill="1" applyBorder="1" applyAlignment="1">
      <alignment horizontal="center" vertical="center" wrapText="1"/>
    </xf>
    <xf numFmtId="49" fontId="89" fillId="34" borderId="0" xfId="0" applyNumberFormat="1" applyFont="1" applyFill="1" applyBorder="1" applyAlignment="1">
      <alignment horizontal="center" vertical="center" wrapText="1"/>
    </xf>
    <xf numFmtId="0" fontId="9" fillId="36" borderId="10" xfId="0" applyFont="1" applyFill="1" applyBorder="1" applyAlignment="1">
      <alignment/>
    </xf>
    <xf numFmtId="0" fontId="9" fillId="42" borderId="0" xfId="0" applyFont="1" applyFill="1" applyBorder="1" applyAlignment="1">
      <alignment/>
    </xf>
    <xf numFmtId="0" fontId="84" fillId="34" borderId="0" xfId="0" applyFont="1" applyFill="1" applyBorder="1" applyAlignment="1">
      <alignment/>
    </xf>
    <xf numFmtId="0" fontId="4" fillId="0" borderId="15" xfId="53" applyBorder="1" applyAlignment="1" applyProtection="1">
      <alignment/>
      <protection/>
    </xf>
    <xf numFmtId="0" fontId="9" fillId="36" borderId="17" xfId="0" applyFont="1" applyFill="1" applyBorder="1" applyAlignment="1">
      <alignment/>
    </xf>
    <xf numFmtId="0" fontId="9" fillId="36" borderId="19" xfId="0" applyFont="1" applyFill="1" applyBorder="1" applyAlignment="1">
      <alignment/>
    </xf>
    <xf numFmtId="0" fontId="9" fillId="36" borderId="21" xfId="0" applyFont="1" applyFill="1" applyBorder="1" applyAlignment="1">
      <alignment/>
    </xf>
    <xf numFmtId="0" fontId="20" fillId="36" borderId="22" xfId="0" applyFont="1" applyFill="1" applyBorder="1" applyAlignment="1">
      <alignment/>
    </xf>
    <xf numFmtId="0" fontId="9" fillId="36" borderId="19" xfId="0" applyFont="1" applyFill="1" applyBorder="1" applyAlignment="1">
      <alignment wrapText="1"/>
    </xf>
    <xf numFmtId="0" fontId="90" fillId="0" borderId="0" xfId="0" applyFont="1" applyAlignment="1">
      <alignment/>
    </xf>
    <xf numFmtId="0" fontId="12" fillId="0" borderId="15" xfId="0" applyFont="1" applyBorder="1" applyAlignment="1">
      <alignment wrapText="1"/>
    </xf>
    <xf numFmtId="0" fontId="12" fillId="0" borderId="15" xfId="0" applyFont="1" applyBorder="1" applyAlignment="1">
      <alignment horizontal="left"/>
    </xf>
    <xf numFmtId="49" fontId="12" fillId="0" borderId="15" xfId="0" applyNumberFormat="1" applyFont="1" applyBorder="1" applyAlignment="1">
      <alignment horizontal="left"/>
    </xf>
    <xf numFmtId="0" fontId="91" fillId="34" borderId="10" xfId="0" applyFont="1" applyFill="1" applyBorder="1" applyAlignment="1">
      <alignment horizontal="left" vertical="center"/>
    </xf>
    <xf numFmtId="0" fontId="0" fillId="0" borderId="0" xfId="0" applyFont="1" applyAlignment="1">
      <alignment/>
    </xf>
    <xf numFmtId="0" fontId="9" fillId="0" borderId="0" xfId="0" applyFont="1" applyAlignment="1">
      <alignment/>
    </xf>
    <xf numFmtId="0" fontId="91" fillId="34" borderId="0" xfId="0" applyFont="1" applyFill="1" applyBorder="1" applyAlignment="1">
      <alignment horizontal="left" vertical="center"/>
    </xf>
    <xf numFmtId="49" fontId="24" fillId="33" borderId="0" xfId="0" applyNumberFormat="1" applyFont="1" applyFill="1" applyBorder="1" applyAlignment="1">
      <alignment horizontal="center" vertical="center" wrapText="1"/>
    </xf>
    <xf numFmtId="49" fontId="21" fillId="8" borderId="11" xfId="0" applyNumberFormat="1" applyFont="1" applyFill="1" applyBorder="1" applyAlignment="1">
      <alignment horizontal="center" vertical="center" wrapText="1"/>
    </xf>
    <xf numFmtId="49" fontId="23" fillId="8" borderId="11" xfId="0" applyNumberFormat="1" applyFont="1" applyFill="1" applyBorder="1" applyAlignment="1">
      <alignment horizontal="center" vertical="center" wrapText="1"/>
    </xf>
    <xf numFmtId="0" fontId="12" fillId="43" borderId="11" xfId="59" applyFont="1" applyFill="1" applyBorder="1">
      <alignment/>
      <protection/>
    </xf>
    <xf numFmtId="0" fontId="9" fillId="43" borderId="16" xfId="59" applyFont="1" applyFill="1" applyBorder="1" applyAlignment="1">
      <alignment horizontal="center" vertical="center" wrapText="1"/>
      <protection/>
    </xf>
    <xf numFmtId="0" fontId="85" fillId="40" borderId="12" xfId="0" applyFont="1" applyFill="1" applyBorder="1" applyAlignment="1">
      <alignment horizontal="left"/>
    </xf>
    <xf numFmtId="49" fontId="23" fillId="38" borderId="13" xfId="0" applyNumberFormat="1" applyFont="1" applyFill="1" applyBorder="1" applyAlignment="1">
      <alignment horizontal="center" vertical="center" wrapText="1"/>
    </xf>
    <xf numFmtId="0" fontId="0" fillId="0" borderId="0" xfId="0" applyAlignment="1">
      <alignment vertical="center"/>
    </xf>
    <xf numFmtId="49" fontId="21" fillId="8" borderId="11" xfId="0" applyNumberFormat="1" applyFont="1" applyFill="1" applyBorder="1" applyAlignment="1">
      <alignment horizontal="center" vertical="center" wrapText="1"/>
    </xf>
    <xf numFmtId="0" fontId="26" fillId="36" borderId="0" xfId="0" applyFont="1" applyFill="1" applyBorder="1" applyAlignment="1">
      <alignment vertical="center"/>
    </xf>
    <xf numFmtId="49" fontId="21" fillId="8" borderId="16" xfId="0" applyNumberFormat="1" applyFont="1" applyFill="1" applyBorder="1" applyAlignment="1">
      <alignment horizontal="center" vertical="center" wrapText="1"/>
    </xf>
    <xf numFmtId="0" fontId="9" fillId="0" borderId="0" xfId="0" applyFont="1" applyFill="1" applyAlignment="1">
      <alignment/>
    </xf>
    <xf numFmtId="0" fontId="0" fillId="0" borderId="0" xfId="0" applyFont="1" applyAlignment="1">
      <alignment/>
    </xf>
    <xf numFmtId="0" fontId="82" fillId="0" borderId="0" xfId="53" applyFont="1" applyBorder="1" applyAlignment="1" applyProtection="1">
      <alignment/>
      <protection/>
    </xf>
    <xf numFmtId="0" fontId="80" fillId="39" borderId="0" xfId="0" applyFont="1" applyFill="1" applyBorder="1" applyAlignment="1">
      <alignment horizontal="left"/>
    </xf>
    <xf numFmtId="49" fontId="21" fillId="8" borderId="11" xfId="0" applyNumberFormat="1" applyFont="1" applyFill="1" applyBorder="1" applyAlignment="1">
      <alignment horizontal="center" vertical="center" wrapText="1"/>
    </xf>
    <xf numFmtId="0" fontId="9" fillId="8" borderId="17" xfId="0" applyFont="1" applyFill="1" applyBorder="1" applyAlignment="1">
      <alignment/>
    </xf>
    <xf numFmtId="0" fontId="0" fillId="0" borderId="0" xfId="0" applyFont="1" applyAlignment="1">
      <alignment/>
    </xf>
    <xf numFmtId="0" fontId="4" fillId="13" borderId="11" xfId="53" applyFill="1" applyBorder="1" applyAlignment="1" applyProtection="1">
      <alignment horizontal="center"/>
      <protection/>
    </xf>
    <xf numFmtId="0" fontId="4" fillId="8" borderId="16" xfId="53" applyFill="1" applyBorder="1" applyAlignment="1" applyProtection="1">
      <alignment horizontal="center" vertical="center" wrapText="1"/>
      <protection/>
    </xf>
    <xf numFmtId="0" fontId="12" fillId="35" borderId="11" xfId="0" applyFont="1" applyFill="1" applyBorder="1" applyAlignment="1">
      <alignment horizontal="center" vertical="top" wrapText="1"/>
    </xf>
    <xf numFmtId="0" fontId="11" fillId="8" borderId="11" xfId="0" applyFont="1" applyFill="1" applyBorder="1" applyAlignment="1">
      <alignment horizontal="center" vertical="top" wrapText="1"/>
    </xf>
    <xf numFmtId="0" fontId="12" fillId="8" borderId="11" xfId="0" applyFont="1" applyFill="1" applyBorder="1" applyAlignment="1">
      <alignment horizontal="center" vertical="top" wrapText="1"/>
    </xf>
    <xf numFmtId="49" fontId="12" fillId="8" borderId="11" xfId="0" applyNumberFormat="1" applyFont="1" applyFill="1" applyBorder="1" applyAlignment="1">
      <alignment horizontal="center" vertical="top" wrapText="1"/>
    </xf>
    <xf numFmtId="0" fontId="12" fillId="43" borderId="11" xfId="59" applyFont="1" applyFill="1" applyBorder="1" applyAlignment="1">
      <alignment horizontal="center" vertical="top" wrapText="1"/>
      <protection/>
    </xf>
    <xf numFmtId="0" fontId="12" fillId="10" borderId="11" xfId="0" applyFont="1" applyFill="1" applyBorder="1" applyAlignment="1">
      <alignment horizontal="center" vertical="top" wrapText="1"/>
    </xf>
    <xf numFmtId="0" fontId="15" fillId="0" borderId="0" xfId="0" applyFont="1" applyFill="1" applyBorder="1" applyAlignment="1">
      <alignment horizontal="center" vertical="top"/>
    </xf>
    <xf numFmtId="0" fontId="12" fillId="35" borderId="17" xfId="0" applyFont="1" applyFill="1" applyBorder="1" applyAlignment="1">
      <alignment horizontal="center" vertical="top" wrapText="1"/>
    </xf>
    <xf numFmtId="0" fontId="21" fillId="8" borderId="11" xfId="0" applyFont="1" applyFill="1" applyBorder="1" applyAlignment="1">
      <alignment horizontal="center" vertical="center" wrapText="1"/>
    </xf>
    <xf numFmtId="0" fontId="12" fillId="43" borderId="11" xfId="59" applyFont="1" applyFill="1" applyBorder="1" applyAlignment="1">
      <alignment horizontal="center" vertical="top" wrapText="1"/>
      <protection/>
    </xf>
    <xf numFmtId="0" fontId="12" fillId="10" borderId="16" xfId="0" applyFont="1" applyFill="1" applyBorder="1" applyAlignment="1">
      <alignment horizontal="center" vertical="center" wrapText="1"/>
    </xf>
    <xf numFmtId="0" fontId="92" fillId="44" borderId="12" xfId="0" applyFont="1" applyFill="1" applyBorder="1" applyAlignment="1">
      <alignment horizontal="left"/>
    </xf>
    <xf numFmtId="0" fontId="85" fillId="44" borderId="12" xfId="0" applyFont="1" applyFill="1" applyBorder="1" applyAlignment="1">
      <alignment horizontal="left"/>
    </xf>
    <xf numFmtId="0" fontId="92" fillId="45" borderId="22" xfId="59" applyFont="1" applyFill="1" applyBorder="1" applyAlignment="1">
      <alignment/>
      <protection/>
    </xf>
    <xf numFmtId="0" fontId="21" fillId="41" borderId="15" xfId="0" applyFont="1" applyFill="1" applyBorder="1" applyAlignment="1">
      <alignment horizontal="center" vertical="center" wrapText="1"/>
    </xf>
    <xf numFmtId="0" fontId="90" fillId="0" borderId="0" xfId="0" applyFont="1" applyAlignment="1">
      <alignment horizontal="left" wrapText="1"/>
    </xf>
    <xf numFmtId="0" fontId="90" fillId="0" borderId="0" xfId="0" applyFont="1" applyAlignment="1">
      <alignment wrapText="1"/>
    </xf>
    <xf numFmtId="0" fontId="0" fillId="0" borderId="0" xfId="0" applyAlignment="1">
      <alignment horizontal="left"/>
    </xf>
    <xf numFmtId="2" fontId="0" fillId="0" borderId="0" xfId="0" applyNumberFormat="1" applyAlignment="1">
      <alignment horizontal="center"/>
    </xf>
    <xf numFmtId="49" fontId="9" fillId="0" borderId="0" xfId="0" applyNumberFormat="1" applyFont="1" applyFill="1" applyBorder="1" applyAlignment="1">
      <alignment horizontal="left" vertical="top" wrapText="1"/>
    </xf>
    <xf numFmtId="22" fontId="0" fillId="0" borderId="0" xfId="0" applyNumberFormat="1" applyAlignment="1">
      <alignment horizontal="center"/>
    </xf>
    <xf numFmtId="2" fontId="0" fillId="0" borderId="0" xfId="0" applyNumberFormat="1" applyFont="1" applyAlignment="1">
      <alignment horizontal="center"/>
    </xf>
    <xf numFmtId="0" fontId="9" fillId="0" borderId="0" xfId="0" applyFont="1" applyBorder="1" applyAlignment="1">
      <alignment horizontal="right"/>
    </xf>
    <xf numFmtId="0" fontId="9" fillId="0" borderId="0" xfId="0" applyFont="1" applyAlignment="1">
      <alignment wrapText="1"/>
    </xf>
    <xf numFmtId="0" fontId="0" fillId="0" borderId="0" xfId="0" applyAlignment="1">
      <alignment/>
    </xf>
    <xf numFmtId="0" fontId="91" fillId="34" borderId="0" xfId="0" applyFont="1" applyFill="1" applyBorder="1" applyAlignment="1">
      <alignment vertical="center"/>
    </xf>
    <xf numFmtId="49" fontId="21" fillId="13" borderId="11" xfId="0" applyNumberFormat="1" applyFont="1" applyFill="1" applyBorder="1" applyAlignment="1">
      <alignment horizontal="center" vertical="center" wrapText="1"/>
    </xf>
    <xf numFmtId="0" fontId="9" fillId="42" borderId="0" xfId="0" applyFont="1" applyFill="1" applyBorder="1" applyAlignment="1">
      <alignment horizontal="center" vertical="center" wrapText="1"/>
    </xf>
    <xf numFmtId="193" fontId="9" fillId="0" borderId="0" xfId="0" applyNumberFormat="1" applyFont="1" applyAlignment="1">
      <alignment/>
    </xf>
    <xf numFmtId="194" fontId="0" fillId="0" borderId="0" xfId="0" applyNumberFormat="1" applyAlignment="1">
      <alignment horizontal="center"/>
    </xf>
    <xf numFmtId="0" fontId="12" fillId="0" borderId="0" xfId="0" applyFont="1" applyAlignment="1">
      <alignment wrapText="1"/>
    </xf>
    <xf numFmtId="0" fontId="7" fillId="38" borderId="14" xfId="0" applyNumberFormat="1" applyFont="1" applyFill="1" applyBorder="1" applyAlignment="1">
      <alignment horizontal="center" vertical="center" wrapText="1"/>
    </xf>
    <xf numFmtId="49" fontId="93" fillId="34" borderId="0" xfId="53" applyNumberFormat="1" applyFont="1" applyFill="1" applyBorder="1" applyAlignment="1" applyProtection="1">
      <alignment horizontal="right" vertical="center" wrapText="1"/>
      <protection/>
    </xf>
    <xf numFmtId="0" fontId="94" fillId="0" borderId="0" xfId="58" applyFont="1" applyAlignment="1">
      <alignment horizontal="center"/>
      <protection/>
    </xf>
    <xf numFmtId="0" fontId="94" fillId="0" borderId="0" xfId="58" applyFont="1">
      <alignment/>
      <protection/>
    </xf>
    <xf numFmtId="0" fontId="91" fillId="36" borderId="22" xfId="0" applyFont="1" applyFill="1" applyBorder="1" applyAlignment="1">
      <alignment/>
    </xf>
    <xf numFmtId="0" fontId="0" fillId="0" borderId="18" xfId="0" applyBorder="1" applyAlignment="1">
      <alignment/>
    </xf>
    <xf numFmtId="0" fontId="9" fillId="36" borderId="17" xfId="0" applyFont="1" applyFill="1" applyBorder="1" applyAlignment="1">
      <alignment/>
    </xf>
    <xf numFmtId="0" fontId="9" fillId="36" borderId="19" xfId="0" applyFont="1" applyFill="1" applyBorder="1" applyAlignment="1">
      <alignment/>
    </xf>
    <xf numFmtId="0" fontId="9" fillId="36" borderId="17" xfId="0" applyFont="1" applyFill="1" applyBorder="1" applyAlignment="1">
      <alignment wrapText="1"/>
    </xf>
    <xf numFmtId="0" fontId="9" fillId="36" borderId="21" xfId="0" applyFont="1" applyFill="1" applyBorder="1" applyAlignment="1">
      <alignment/>
    </xf>
    <xf numFmtId="0" fontId="9" fillId="36" borderId="20" xfId="0" applyFont="1" applyFill="1" applyBorder="1" applyAlignment="1">
      <alignment/>
    </xf>
    <xf numFmtId="0" fontId="9" fillId="36" borderId="17" xfId="0" applyFont="1" applyFill="1" applyBorder="1" applyAlignment="1">
      <alignment vertical="center" wrapText="1"/>
    </xf>
    <xf numFmtId="0" fontId="9" fillId="36" borderId="19" xfId="0" applyFont="1" applyFill="1" applyBorder="1" applyAlignment="1">
      <alignment vertical="center" wrapText="1"/>
    </xf>
    <xf numFmtId="0" fontId="20" fillId="36" borderId="22" xfId="0" applyFont="1" applyFill="1" applyBorder="1" applyAlignment="1">
      <alignment/>
    </xf>
    <xf numFmtId="0" fontId="20" fillId="36" borderId="18" xfId="0" applyFont="1" applyFill="1" applyBorder="1" applyAlignment="1">
      <alignment/>
    </xf>
    <xf numFmtId="0" fontId="9" fillId="36" borderId="19" xfId="0" applyFont="1" applyFill="1" applyBorder="1" applyAlignment="1">
      <alignment wrapText="1"/>
    </xf>
    <xf numFmtId="0" fontId="9" fillId="36" borderId="17" xfId="0" applyFont="1" applyFill="1" applyBorder="1" applyAlignment="1">
      <alignment vertical="top" wrapText="1"/>
    </xf>
    <xf numFmtId="0" fontId="9" fillId="36" borderId="19" xfId="0" applyFont="1" applyFill="1" applyBorder="1" applyAlignment="1">
      <alignment vertical="top"/>
    </xf>
    <xf numFmtId="0" fontId="91" fillId="0" borderId="0" xfId="0" applyFont="1" applyFill="1" applyBorder="1" applyAlignment="1">
      <alignment vertical="center"/>
    </xf>
    <xf numFmtId="0" fontId="0" fillId="0" borderId="0" xfId="0" applyAlignment="1">
      <alignment/>
    </xf>
    <xf numFmtId="49" fontId="4" fillId="8" borderId="17" xfId="53" applyNumberFormat="1" applyFill="1" applyBorder="1" applyAlignment="1" applyProtection="1">
      <alignment horizontal="center" vertical="center" wrapText="1"/>
      <protection/>
    </xf>
    <xf numFmtId="49" fontId="4" fillId="8" borderId="0" xfId="53" applyNumberFormat="1" applyFill="1" applyBorder="1" applyAlignment="1" applyProtection="1">
      <alignment horizontal="center" vertical="center" wrapText="1"/>
      <protection/>
    </xf>
    <xf numFmtId="49" fontId="4" fillId="8" borderId="19" xfId="53" applyNumberFormat="1" applyFill="1" applyBorder="1" applyAlignment="1" applyProtection="1">
      <alignment horizontal="center" vertical="center" wrapText="1"/>
      <protection/>
    </xf>
    <xf numFmtId="49" fontId="21" fillId="13" borderId="11" xfId="0" applyNumberFormat="1" applyFont="1" applyFill="1" applyBorder="1" applyAlignment="1">
      <alignment horizontal="center" vertical="center" wrapText="1"/>
    </xf>
    <xf numFmtId="0" fontId="9" fillId="0" borderId="23" xfId="0" applyFont="1" applyBorder="1" applyAlignment="1">
      <alignment horizontal="center"/>
    </xf>
    <xf numFmtId="0" fontId="9" fillId="0" borderId="0" xfId="0" applyFont="1" applyAlignment="1">
      <alignment horizontal="center"/>
    </xf>
    <xf numFmtId="0" fontId="92" fillId="46" borderId="12" xfId="0" applyFont="1" applyFill="1" applyBorder="1" applyAlignment="1">
      <alignment horizontal="left"/>
    </xf>
    <xf numFmtId="0" fontId="92" fillId="46" borderId="22" xfId="0" applyFont="1" applyFill="1" applyBorder="1" applyAlignment="1">
      <alignment horizontal="left"/>
    </xf>
    <xf numFmtId="0" fontId="91" fillId="36" borderId="0" xfId="0" applyFont="1" applyFill="1" applyBorder="1" applyAlignment="1">
      <alignment vertical="center"/>
    </xf>
    <xf numFmtId="0" fontId="0" fillId="0" borderId="0" xfId="0" applyAlignment="1">
      <alignment vertical="center"/>
    </xf>
    <xf numFmtId="0" fontId="82" fillId="36" borderId="10" xfId="53" applyFont="1" applyFill="1" applyBorder="1" applyAlignment="1" applyProtection="1">
      <alignment/>
      <protection/>
    </xf>
    <xf numFmtId="0" fontId="0" fillId="0" borderId="10" xfId="0"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5" xfId="59"/>
    <cellStyle name="Note" xfId="60"/>
    <cellStyle name="Output" xfId="61"/>
    <cellStyle name="Percent" xfId="62"/>
    <cellStyle name="Title" xfId="63"/>
    <cellStyle name="Total" xfId="64"/>
    <cellStyle name="Warning Text" xfId="6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earthchem.org" TargetMode="External" /><Relationship Id="rId2" Type="http://schemas.openxmlformats.org/officeDocument/2006/relationships/hyperlink" Target="http://www.earthchem.org/" TargetMode="External" /><Relationship Id="rId3" Type="http://schemas.openxmlformats.org/officeDocument/2006/relationships/hyperlink" Target="http://www.earthchem.org/data/templates" TargetMode="External" /><Relationship Id="rId4" Type="http://schemas.openxmlformats.org/officeDocument/2006/relationships/hyperlink" Target="http://www.earthchem.org/editors" TargetMode="External" /><Relationship Id="rId5" Type="http://schemas.openxmlformats.org/officeDocument/2006/relationships/hyperlink" Target="http://www.geosamples.org/aboutigsn" TargetMode="External" /><Relationship Id="rId6" Type="http://schemas.openxmlformats.org/officeDocument/2006/relationships/hyperlink" Target="http://www.earthchem.org/resources/vocabularies" TargetMode="External" /><Relationship Id="rId7" Type="http://schemas.openxmlformats.org/officeDocument/2006/relationships/hyperlink" Target="mailto:info@earthchem.org"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info@earthchem.org"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ithub.com/ODM2/ODM2/blob/master/doc/ODM2Docs/ext_samplingfeatures.md"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earthchem.org/ecl/vocabularies" TargetMode="External" /><Relationship Id="rId2" Type="http://schemas.openxmlformats.org/officeDocument/2006/relationships/hyperlink" Target="http://www.earthchem.org/ecl/vocabularies"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earthchem.org/ecl/vocabularies"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C40"/>
  <sheetViews>
    <sheetView tabSelected="1" zoomScale="125" zoomScaleNormal="125" zoomScalePageLayoutView="0" workbookViewId="0" topLeftCell="A1">
      <selection activeCell="C14" sqref="C14"/>
    </sheetView>
  </sheetViews>
  <sheetFormatPr defaultColWidth="10.625" defaultRowHeight="12.75"/>
  <cols>
    <col min="1" max="1" width="27.625" style="2" customWidth="1"/>
    <col min="2" max="2" width="77.625" style="2" customWidth="1"/>
    <col min="3" max="3" width="57.00390625" style="2" customWidth="1"/>
    <col min="4" max="16384" width="10.625" style="2" customWidth="1"/>
  </cols>
  <sheetData>
    <row r="1" spans="1:2" ht="30">
      <c r="A1" s="144" t="s">
        <v>76</v>
      </c>
      <c r="B1" s="145"/>
    </row>
    <row r="2" spans="1:2" ht="15.75">
      <c r="A2" s="57" t="s">
        <v>130</v>
      </c>
      <c r="B2" s="77"/>
    </row>
    <row r="3" spans="1:2" ht="12.75">
      <c r="A3" s="76"/>
      <c r="B3" s="77"/>
    </row>
    <row r="4" spans="1:2" ht="12.75">
      <c r="A4" s="76"/>
      <c r="B4" s="77"/>
    </row>
    <row r="5" spans="1:2" ht="12.75">
      <c r="A5" s="76" t="s">
        <v>77</v>
      </c>
      <c r="B5" s="77"/>
    </row>
    <row r="6" spans="1:2" ht="33" customHeight="1">
      <c r="A6" s="151" t="s">
        <v>35</v>
      </c>
      <c r="B6" s="152"/>
    </row>
    <row r="7" spans="1:2" ht="12.75">
      <c r="A7" s="62" t="s">
        <v>36</v>
      </c>
      <c r="B7" s="77"/>
    </row>
    <row r="8" spans="1:2" ht="12.75">
      <c r="A8" s="76" t="s">
        <v>8</v>
      </c>
      <c r="B8" s="77"/>
    </row>
    <row r="9" spans="1:2" ht="12.75">
      <c r="A9" s="76"/>
      <c r="B9" s="77"/>
    </row>
    <row r="10" spans="1:3" ht="18">
      <c r="A10" s="48" t="s">
        <v>9</v>
      </c>
      <c r="B10" s="49"/>
      <c r="C10" s="6"/>
    </row>
    <row r="11" spans="1:3" ht="36" customHeight="1">
      <c r="A11" s="50" t="s">
        <v>7</v>
      </c>
      <c r="B11" s="51" t="s">
        <v>47</v>
      </c>
      <c r="C11" s="13"/>
    </row>
    <row r="12" spans="1:3" ht="64.5" customHeight="1">
      <c r="A12" s="50" t="s">
        <v>111</v>
      </c>
      <c r="B12" s="51" t="s">
        <v>129</v>
      </c>
      <c r="C12" s="13"/>
    </row>
    <row r="13" spans="1:3" ht="72.75" customHeight="1">
      <c r="A13" s="50" t="s">
        <v>99</v>
      </c>
      <c r="B13" s="51" t="s">
        <v>127</v>
      </c>
      <c r="C13" s="13"/>
    </row>
    <row r="14" spans="1:3" ht="64.5" customHeight="1">
      <c r="A14" s="50" t="s">
        <v>118</v>
      </c>
      <c r="B14" s="51" t="s">
        <v>112</v>
      </c>
      <c r="C14" s="13"/>
    </row>
    <row r="15" spans="1:2" ht="12.75">
      <c r="A15" s="76"/>
      <c r="B15" s="77"/>
    </row>
    <row r="16" spans="1:2" ht="18">
      <c r="A16" s="153" t="s">
        <v>12</v>
      </c>
      <c r="B16" s="154"/>
    </row>
    <row r="17" spans="1:2" ht="12.75">
      <c r="A17" s="146"/>
      <c r="B17" s="147"/>
    </row>
    <row r="18" spans="1:2" ht="33" customHeight="1">
      <c r="A18" s="148" t="s">
        <v>48</v>
      </c>
      <c r="B18" s="155"/>
    </row>
    <row r="19" spans="1:2" ht="13.5">
      <c r="A19" s="63" t="s">
        <v>49</v>
      </c>
      <c r="B19" s="80"/>
    </row>
    <row r="20" spans="1:2" ht="12.75">
      <c r="A20" s="146"/>
      <c r="B20" s="147"/>
    </row>
    <row r="21" spans="1:2" ht="24" customHeight="1">
      <c r="A21" s="156" t="s">
        <v>73</v>
      </c>
      <c r="B21" s="157"/>
    </row>
    <row r="22" spans="1:2" ht="12.75">
      <c r="A22" s="146"/>
      <c r="B22" s="147"/>
    </row>
    <row r="23" spans="1:2" ht="12.75" customHeight="1">
      <c r="A23" s="146" t="s">
        <v>50</v>
      </c>
      <c r="B23" s="147"/>
    </row>
    <row r="24" spans="1:2" ht="13.5" customHeight="1">
      <c r="A24" s="62" t="s">
        <v>78</v>
      </c>
      <c r="B24" s="77"/>
    </row>
    <row r="25" spans="1:2" ht="12.75">
      <c r="A25" s="146"/>
      <c r="B25" s="147"/>
    </row>
    <row r="26" spans="1:2" ht="28.5" customHeight="1">
      <c r="A26" s="148" t="s">
        <v>72</v>
      </c>
      <c r="B26" s="155"/>
    </row>
    <row r="27" spans="1:2" ht="12.75">
      <c r="A27" s="76"/>
      <c r="B27" s="77"/>
    </row>
    <row r="28" spans="1:2" ht="13.5" customHeight="1">
      <c r="A28" s="146" t="s">
        <v>51</v>
      </c>
      <c r="B28" s="147"/>
    </row>
    <row r="29" spans="1:2" ht="12.75">
      <c r="A29" s="62" t="s">
        <v>52</v>
      </c>
      <c r="B29" s="64"/>
    </row>
    <row r="30" spans="1:2" ht="12.75">
      <c r="A30" s="146"/>
      <c r="B30" s="147"/>
    </row>
    <row r="31" spans="1:2" ht="27" customHeight="1">
      <c r="A31" s="148" t="s">
        <v>74</v>
      </c>
      <c r="B31" s="147"/>
    </row>
    <row r="32" spans="1:2" ht="12.75">
      <c r="A32" s="149"/>
      <c r="B32" s="150"/>
    </row>
    <row r="33" spans="1:2" ht="12.75">
      <c r="A33" s="76"/>
      <c r="B33" s="77"/>
    </row>
    <row r="34" spans="1:2" ht="18">
      <c r="A34" s="79" t="s">
        <v>13</v>
      </c>
      <c r="B34" s="52"/>
    </row>
    <row r="35" spans="1:2" ht="12.75">
      <c r="A35" s="53"/>
      <c r="B35" s="54"/>
    </row>
    <row r="36" spans="1:2" ht="12.75">
      <c r="A36" s="76" t="s">
        <v>10</v>
      </c>
      <c r="B36" s="55" t="s">
        <v>75</v>
      </c>
    </row>
    <row r="37" spans="1:2" ht="12.75">
      <c r="A37" s="76"/>
      <c r="B37" s="54"/>
    </row>
    <row r="38" spans="1:3" ht="12.75">
      <c r="A38" s="76" t="s">
        <v>11</v>
      </c>
      <c r="B38" s="55" t="s">
        <v>75</v>
      </c>
      <c r="C38" s="2" t="s">
        <v>79</v>
      </c>
    </row>
    <row r="39" spans="1:2" ht="12.75">
      <c r="A39" s="76"/>
      <c r="B39" s="54"/>
    </row>
    <row r="40" spans="1:2" ht="12.75">
      <c r="A40" s="78" t="s">
        <v>80</v>
      </c>
      <c r="B40" s="56" t="s">
        <v>81</v>
      </c>
    </row>
  </sheetData>
  <sheetProtection/>
  <mergeCells count="15">
    <mergeCell ref="A22:B22"/>
    <mergeCell ref="A26:B26"/>
    <mergeCell ref="A30:B30"/>
    <mergeCell ref="A28:B28"/>
    <mergeCell ref="A23:B23"/>
    <mergeCell ref="A1:B1"/>
    <mergeCell ref="A25:B25"/>
    <mergeCell ref="A31:B31"/>
    <mergeCell ref="A32:B32"/>
    <mergeCell ref="A6:B6"/>
    <mergeCell ref="A16:B16"/>
    <mergeCell ref="A17:B17"/>
    <mergeCell ref="A18:B18"/>
    <mergeCell ref="A20:B20"/>
    <mergeCell ref="A21:B21"/>
  </mergeCells>
  <hyperlinks>
    <hyperlink ref="B36" r:id="rId1" display="info@earthchem.org"/>
    <hyperlink ref="B40" r:id="rId2" display="http://www.earthchem.org"/>
    <hyperlink ref="A11" location="'1 Data Source'!A1" display="1 Data Source"/>
    <hyperlink ref="A12" location="'2 SAMPLES'!A1" display="2 SAMPLES"/>
    <hyperlink ref="A13" location="'3 DATA'!A1" display="3 DATA"/>
    <hyperlink ref="A14" location="'4 Methods'!A1" display="4 Methods"/>
    <hyperlink ref="A7" r:id="rId3" display="Link to all Data Submission Forms"/>
    <hyperlink ref="A19" r:id="rId4" display="Editors' Roundtable Document"/>
    <hyperlink ref="A29" r:id="rId5" display="More info on the IGSN"/>
    <hyperlink ref="A24" r:id="rId6" display="EarthChem Vocabulary Page"/>
    <hyperlink ref="B38" r:id="rId7" display="info@earthchem.org"/>
  </hyperlinks>
  <printOptions/>
  <pageMargins left="0.75" right="0.75" top="1" bottom="1" header="0.5" footer="0.5"/>
  <pageSetup fitToHeight="1" fitToWidth="1" orientation="portrait" scale="82"/>
</worksheet>
</file>

<file path=xl/worksheets/sheet2.xml><?xml version="1.0" encoding="utf-8"?>
<worksheet xmlns="http://schemas.openxmlformats.org/spreadsheetml/2006/main" xmlns:r="http://schemas.openxmlformats.org/officeDocument/2006/relationships">
  <dimension ref="A1:C33"/>
  <sheetViews>
    <sheetView zoomScalePageLayoutView="0" workbookViewId="0" topLeftCell="A8">
      <selection activeCell="E6" sqref="E6"/>
    </sheetView>
  </sheetViews>
  <sheetFormatPr defaultColWidth="10.625" defaultRowHeight="12.75"/>
  <cols>
    <col min="1" max="1" width="28.50390625" style="12" bestFit="1" customWidth="1"/>
    <col min="2" max="2" width="38.875" style="12" customWidth="1"/>
    <col min="3" max="3" width="52.50390625" style="12" customWidth="1"/>
    <col min="4" max="16384" width="10.625" style="12" customWidth="1"/>
  </cols>
  <sheetData>
    <row r="1" spans="1:3" ht="30">
      <c r="A1" s="158" t="s">
        <v>37</v>
      </c>
      <c r="B1" s="159"/>
      <c r="C1" s="65" t="s">
        <v>30</v>
      </c>
    </row>
    <row r="2" spans="1:2" ht="15.75">
      <c r="A2" s="60" t="s">
        <v>15</v>
      </c>
      <c r="B2" s="61"/>
    </row>
    <row r="3" ht="15.75">
      <c r="A3" s="14"/>
    </row>
    <row r="4" ht="15.75">
      <c r="B4" s="34"/>
    </row>
    <row r="5" spans="1:3" ht="30" customHeight="1">
      <c r="A5" s="32" t="s">
        <v>31</v>
      </c>
      <c r="B5" s="31" t="s">
        <v>53</v>
      </c>
      <c r="C5" s="82" t="s">
        <v>131</v>
      </c>
    </row>
    <row r="6" spans="1:3" ht="169.5">
      <c r="A6" s="32" t="s">
        <v>38</v>
      </c>
      <c r="B6" s="31" t="s">
        <v>54</v>
      </c>
      <c r="C6" s="82" t="s">
        <v>132</v>
      </c>
    </row>
    <row r="7" spans="1:3" ht="30" customHeight="1">
      <c r="A7" s="32" t="s">
        <v>32</v>
      </c>
      <c r="B7" s="31" t="s">
        <v>55</v>
      </c>
      <c r="C7" s="125" t="s">
        <v>133</v>
      </c>
    </row>
    <row r="8" spans="1:3" ht="135.75">
      <c r="A8" s="33" t="s">
        <v>6</v>
      </c>
      <c r="B8" s="31" t="s">
        <v>125</v>
      </c>
      <c r="C8" s="139" t="s">
        <v>134</v>
      </c>
    </row>
    <row r="9" spans="1:2" ht="30" customHeight="1">
      <c r="A9" s="33" t="s">
        <v>14</v>
      </c>
      <c r="B9" s="31" t="s">
        <v>56</v>
      </c>
    </row>
    <row r="10" spans="1:3" ht="30" customHeight="1">
      <c r="A10" s="33" t="s">
        <v>5</v>
      </c>
      <c r="B10" s="31" t="s">
        <v>22</v>
      </c>
      <c r="C10" s="81" t="s">
        <v>135</v>
      </c>
    </row>
    <row r="11" spans="1:3" ht="15.75">
      <c r="A11" s="32" t="s">
        <v>33</v>
      </c>
      <c r="B11" s="31" t="s">
        <v>23</v>
      </c>
      <c r="C11" s="75" t="s">
        <v>75</v>
      </c>
    </row>
    <row r="13" spans="1:3" ht="42">
      <c r="A13" s="66" t="s">
        <v>57</v>
      </c>
      <c r="B13" s="31" t="s">
        <v>58</v>
      </c>
      <c r="C13" s="28"/>
    </row>
    <row r="14" spans="1:3" ht="51">
      <c r="A14" s="28" t="s">
        <v>39</v>
      </c>
      <c r="B14" s="31"/>
      <c r="C14" s="82" t="s">
        <v>136</v>
      </c>
    </row>
    <row r="15" spans="1:3" ht="51">
      <c r="A15" s="28" t="s">
        <v>40</v>
      </c>
      <c r="B15" s="31"/>
      <c r="C15" s="124" t="s">
        <v>137</v>
      </c>
    </row>
    <row r="16" spans="1:3" ht="15.75">
      <c r="A16" s="28" t="s">
        <v>41</v>
      </c>
      <c r="B16" s="31"/>
      <c r="C16" s="83">
        <v>2016</v>
      </c>
    </row>
    <row r="17" spans="1:3" ht="15.75">
      <c r="A17" s="28" t="s">
        <v>42</v>
      </c>
      <c r="B17" s="31"/>
      <c r="C17" s="83" t="s">
        <v>138</v>
      </c>
    </row>
    <row r="18" spans="1:3" ht="15.75">
      <c r="A18" s="28" t="s">
        <v>43</v>
      </c>
      <c r="B18" s="31"/>
      <c r="C18" s="83" t="s">
        <v>139</v>
      </c>
    </row>
    <row r="19" spans="1:3" ht="15.75">
      <c r="A19" s="28" t="s">
        <v>44</v>
      </c>
      <c r="B19" s="31"/>
      <c r="C19" s="83"/>
    </row>
    <row r="20" spans="1:3" ht="15.75">
      <c r="A20" s="28" t="s">
        <v>45</v>
      </c>
      <c r="B20" s="31"/>
      <c r="C20" s="84"/>
    </row>
    <row r="21" spans="1:3" ht="15.75">
      <c r="A21" s="28" t="s">
        <v>46</v>
      </c>
      <c r="B21" s="31"/>
      <c r="C21" s="83" t="s">
        <v>140</v>
      </c>
    </row>
    <row r="23" spans="1:3" ht="42">
      <c r="A23" s="66" t="s">
        <v>59</v>
      </c>
      <c r="B23" s="31" t="s">
        <v>58</v>
      </c>
      <c r="C23" s="28"/>
    </row>
    <row r="24" spans="1:3" ht="15.75">
      <c r="A24" s="28" t="s">
        <v>39</v>
      </c>
      <c r="B24" s="31"/>
      <c r="C24" s="28"/>
    </row>
    <row r="25" spans="1:3" ht="15.75">
      <c r="A25" s="28" t="s">
        <v>40</v>
      </c>
      <c r="B25" s="31"/>
      <c r="C25" s="28"/>
    </row>
    <row r="26" spans="1:3" ht="15.75">
      <c r="A26" s="28" t="s">
        <v>41</v>
      </c>
      <c r="B26" s="31"/>
      <c r="C26" s="28"/>
    </row>
    <row r="27" spans="1:3" ht="15.75">
      <c r="A27" s="28" t="s">
        <v>42</v>
      </c>
      <c r="B27" s="31"/>
      <c r="C27" s="28"/>
    </row>
    <row r="28" spans="1:3" ht="15.75">
      <c r="A28" s="28" t="s">
        <v>43</v>
      </c>
      <c r="B28" s="31"/>
      <c r="C28" s="28"/>
    </row>
    <row r="29" spans="1:3" ht="15.75">
      <c r="A29" s="28" t="s">
        <v>44</v>
      </c>
      <c r="B29" s="31"/>
      <c r="C29" s="28"/>
    </row>
    <row r="30" spans="1:3" ht="15.75">
      <c r="A30" s="28" t="s">
        <v>45</v>
      </c>
      <c r="B30" s="31"/>
      <c r="C30" s="28"/>
    </row>
    <row r="31" spans="1:3" ht="15.75">
      <c r="A31" s="28" t="s">
        <v>46</v>
      </c>
      <c r="B31" s="31"/>
      <c r="C31" s="28"/>
    </row>
    <row r="33" ht="15.75">
      <c r="A33" s="67" t="s">
        <v>60</v>
      </c>
    </row>
  </sheetData>
  <sheetProtection/>
  <mergeCells count="1">
    <mergeCell ref="A1:B1"/>
  </mergeCells>
  <hyperlinks>
    <hyperlink ref="A2" location="'Instructions'!A1" display="Return to Instructions Tab"/>
    <hyperlink ref="C11" r:id="rId1" display="info@earthchem.org"/>
  </hyperlink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M208"/>
  <sheetViews>
    <sheetView zoomScalePageLayoutView="0" workbookViewId="0" topLeftCell="A1">
      <selection activeCell="D16" sqref="D16"/>
    </sheetView>
  </sheetViews>
  <sheetFormatPr defaultColWidth="10.625" defaultRowHeight="12.75"/>
  <cols>
    <col min="1" max="1" width="33.875" style="2" customWidth="1"/>
    <col min="2" max="2" width="0.875" style="2" customWidth="1"/>
    <col min="3" max="3" width="17.00390625" style="2" customWidth="1"/>
    <col min="4" max="4" width="14.50390625" style="2" customWidth="1"/>
    <col min="5" max="5" width="36.625" style="2" customWidth="1"/>
    <col min="6" max="6" width="13.875" style="2" customWidth="1"/>
    <col min="7" max="7" width="15.625" style="2" customWidth="1"/>
    <col min="8" max="8" width="12.50390625" style="2" bestFit="1" customWidth="1"/>
    <col min="9" max="9" width="14.125" style="2" bestFit="1" customWidth="1"/>
    <col min="10" max="10" width="13.875" style="2" customWidth="1"/>
    <col min="11" max="11" width="21.125" style="2" bestFit="1" customWidth="1"/>
    <col min="12" max="12" width="13.875" style="2" customWidth="1"/>
    <col min="13" max="13" width="22.00390625" style="2" customWidth="1"/>
    <col min="14" max="16384" width="10.625" style="2" customWidth="1"/>
  </cols>
  <sheetData>
    <row r="1" spans="1:5" ht="30">
      <c r="A1" s="134" t="s">
        <v>106</v>
      </c>
      <c r="B1" s="134"/>
      <c r="C1" s="133"/>
      <c r="D1" s="65" t="s">
        <v>30</v>
      </c>
      <c r="E1" s="65"/>
    </row>
    <row r="2" spans="1:13" ht="12.75">
      <c r="A2" s="36" t="s">
        <v>15</v>
      </c>
      <c r="B2" s="102"/>
      <c r="C2" s="8"/>
      <c r="D2" s="8"/>
      <c r="E2" s="102"/>
      <c r="F2" s="8"/>
      <c r="G2" s="8"/>
      <c r="H2" s="8"/>
      <c r="I2" s="8"/>
      <c r="J2" s="8"/>
      <c r="K2" s="8"/>
      <c r="L2" s="8"/>
      <c r="M2" s="8"/>
    </row>
    <row r="3" spans="1:13" ht="12.75">
      <c r="A3" s="36"/>
      <c r="B3" s="102"/>
      <c r="C3" s="8"/>
      <c r="D3" s="8"/>
      <c r="E3" s="102"/>
      <c r="F3" s="8"/>
      <c r="G3" s="8"/>
      <c r="H3" s="8"/>
      <c r="I3" s="8"/>
      <c r="J3" s="8"/>
      <c r="K3" s="8"/>
      <c r="L3" s="8"/>
      <c r="M3" s="8"/>
    </row>
    <row r="4" spans="1:13" ht="15.75">
      <c r="A4" s="45" t="s">
        <v>4</v>
      </c>
      <c r="B4" s="103"/>
      <c r="C4" s="46"/>
      <c r="D4" s="20"/>
      <c r="E4" s="103"/>
      <c r="F4" s="20"/>
      <c r="G4" s="20"/>
      <c r="H4" s="20"/>
      <c r="I4" s="20"/>
      <c r="J4" s="20"/>
      <c r="K4" s="20"/>
      <c r="L4" s="20"/>
      <c r="M4" s="20"/>
    </row>
    <row r="5" spans="1:13" s="6" customFormat="1" ht="33.75">
      <c r="A5" s="21" t="s">
        <v>107</v>
      </c>
      <c r="B5" s="21"/>
      <c r="C5" s="22" t="s">
        <v>25</v>
      </c>
      <c r="D5" s="22" t="s">
        <v>26</v>
      </c>
      <c r="E5" s="21" t="s">
        <v>110</v>
      </c>
      <c r="F5" s="91" t="s">
        <v>104</v>
      </c>
      <c r="G5" s="91" t="s">
        <v>108</v>
      </c>
      <c r="H5" s="91" t="s">
        <v>105</v>
      </c>
      <c r="I5" s="91" t="s">
        <v>83</v>
      </c>
      <c r="J5" s="91" t="s">
        <v>85</v>
      </c>
      <c r="K5" s="91" t="s">
        <v>82</v>
      </c>
      <c r="L5" s="91" t="s">
        <v>84</v>
      </c>
      <c r="M5" s="22" t="s">
        <v>27</v>
      </c>
    </row>
    <row r="6" spans="1:13" s="18" customFormat="1" ht="40.5" customHeight="1">
      <c r="A6" s="23" t="s">
        <v>115</v>
      </c>
      <c r="B6" s="135"/>
      <c r="C6" s="24" t="s">
        <v>17</v>
      </c>
      <c r="D6" s="24" t="s">
        <v>18</v>
      </c>
      <c r="E6" s="163" t="s">
        <v>116</v>
      </c>
      <c r="F6" s="24" t="s">
        <v>16</v>
      </c>
      <c r="G6" s="104" t="s">
        <v>87</v>
      </c>
      <c r="H6" s="97"/>
      <c r="I6" s="90"/>
      <c r="J6" s="90"/>
      <c r="K6" s="90"/>
      <c r="L6" s="90"/>
      <c r="M6" s="24" t="s">
        <v>19</v>
      </c>
    </row>
    <row r="7" spans="1:13" ht="12.75" customHeight="1">
      <c r="A7" s="107" t="s">
        <v>109</v>
      </c>
      <c r="B7" s="107"/>
      <c r="C7" s="25"/>
      <c r="D7" s="25"/>
      <c r="E7" s="163"/>
      <c r="F7" s="25"/>
      <c r="G7" s="105"/>
      <c r="H7" s="160" t="s">
        <v>88</v>
      </c>
      <c r="I7" s="161"/>
      <c r="J7" s="161"/>
      <c r="K7" s="161"/>
      <c r="L7" s="162"/>
      <c r="M7" s="25"/>
    </row>
    <row r="8" spans="1:13" ht="12.75">
      <c r="A8" s="2" t="s">
        <v>141</v>
      </c>
      <c r="C8" s="101">
        <v>10.025</v>
      </c>
      <c r="D8" s="101">
        <v>83.767</v>
      </c>
      <c r="E8" s="2" t="s">
        <v>142</v>
      </c>
      <c r="F8" s="101">
        <v>3340</v>
      </c>
      <c r="G8" s="106" t="s">
        <v>143</v>
      </c>
      <c r="H8" s="101" t="s">
        <v>144</v>
      </c>
      <c r="I8" s="101">
        <v>345070</v>
      </c>
      <c r="J8" s="101" t="s">
        <v>145</v>
      </c>
      <c r="K8" s="2" t="s">
        <v>146</v>
      </c>
      <c r="L8" s="101" t="s">
        <v>147</v>
      </c>
      <c r="M8" s="2" t="s">
        <v>148</v>
      </c>
    </row>
    <row r="9" spans="3:13" ht="12.75">
      <c r="C9" s="86"/>
      <c r="D9" s="86"/>
      <c r="H9" s="101"/>
      <c r="M9" s="87"/>
    </row>
    <row r="10" spans="3:13" ht="12.75">
      <c r="C10" s="86"/>
      <c r="D10" s="86"/>
      <c r="H10" s="101"/>
      <c r="M10" s="87"/>
    </row>
    <row r="11" spans="3:13" ht="12.75">
      <c r="C11" s="86"/>
      <c r="D11" s="86"/>
      <c r="H11" s="101"/>
      <c r="M11" s="87"/>
    </row>
    <row r="12" spans="3:13" ht="12.75">
      <c r="C12" s="86"/>
      <c r="D12" s="86"/>
      <c r="H12" s="101"/>
      <c r="M12" s="87"/>
    </row>
    <row r="13" spans="1:13" ht="12.75">
      <c r="A13"/>
      <c r="B13"/>
      <c r="C13" s="86"/>
      <c r="D13" s="86"/>
      <c r="H13" s="101"/>
      <c r="M13" s="87"/>
    </row>
    <row r="14" spans="3:13" ht="12.75">
      <c r="C14" s="86"/>
      <c r="D14" s="86"/>
      <c r="H14" s="101"/>
      <c r="M14" s="87"/>
    </row>
    <row r="15" spans="3:13" ht="12.75">
      <c r="C15" s="86"/>
      <c r="D15" s="86"/>
      <c r="H15" s="101"/>
      <c r="M15" s="87"/>
    </row>
    <row r="16" spans="3:13" ht="12.75">
      <c r="C16" s="86"/>
      <c r="D16" s="86"/>
      <c r="H16" s="101"/>
      <c r="M16" s="87"/>
    </row>
    <row r="17" spans="3:13" ht="12.75">
      <c r="C17" s="86"/>
      <c r="D17" s="86"/>
      <c r="H17" s="101"/>
      <c r="M17" s="87"/>
    </row>
    <row r="18" spans="3:13" ht="12.75">
      <c r="C18" s="86"/>
      <c r="D18" s="86"/>
      <c r="H18" s="101"/>
      <c r="M18" s="87"/>
    </row>
    <row r="19" spans="3:13" ht="12.75">
      <c r="C19" s="86"/>
      <c r="D19" s="86"/>
      <c r="H19" s="101"/>
      <c r="M19" s="87"/>
    </row>
    <row r="20" spans="3:13" ht="12.75">
      <c r="C20" s="86"/>
      <c r="D20" s="86"/>
      <c r="H20" s="101"/>
      <c r="M20" s="87"/>
    </row>
    <row r="21" spans="3:13" ht="12.75">
      <c r="C21" s="86"/>
      <c r="D21" s="86"/>
      <c r="H21" s="101"/>
      <c r="M21" s="87"/>
    </row>
    <row r="22" spans="3:13" ht="12.75">
      <c r="C22" s="86"/>
      <c r="D22" s="86"/>
      <c r="H22" s="101"/>
      <c r="M22" s="87"/>
    </row>
    <row r="23" spans="3:13" ht="12.75">
      <c r="C23" s="86"/>
      <c r="D23" s="86"/>
      <c r="H23" s="101"/>
      <c r="M23" s="87"/>
    </row>
    <row r="24" spans="3:13" ht="12.75">
      <c r="C24" s="86"/>
      <c r="D24" s="86"/>
      <c r="H24" s="101"/>
      <c r="M24" s="87"/>
    </row>
    <row r="25" spans="3:13" ht="12.75">
      <c r="C25" s="86"/>
      <c r="D25" s="86"/>
      <c r="H25" s="101"/>
      <c r="M25" s="87"/>
    </row>
    <row r="26" spans="3:13" ht="12.75">
      <c r="C26" s="86"/>
      <c r="D26" s="86"/>
      <c r="H26" s="101"/>
      <c r="M26" s="87"/>
    </row>
    <row r="27" spans="3:13" ht="12.75">
      <c r="C27" s="86"/>
      <c r="D27" s="86"/>
      <c r="H27" s="101"/>
      <c r="M27" s="87"/>
    </row>
    <row r="28" spans="3:13" ht="12.75">
      <c r="C28" s="86"/>
      <c r="D28" s="86"/>
      <c r="H28" s="101"/>
      <c r="M28" s="87"/>
    </row>
    <row r="29" spans="3:13" ht="12.75">
      <c r="C29" s="86"/>
      <c r="D29" s="86"/>
      <c r="H29" s="101"/>
      <c r="M29" s="87"/>
    </row>
    <row r="30" spans="3:13" ht="12.75">
      <c r="C30" s="86"/>
      <c r="D30" s="86"/>
      <c r="H30" s="101"/>
      <c r="M30" s="87"/>
    </row>
    <row r="31" spans="3:13" ht="12.75">
      <c r="C31" s="86"/>
      <c r="D31" s="86"/>
      <c r="H31" s="101"/>
      <c r="M31" s="87"/>
    </row>
    <row r="32" spans="3:13" ht="12.75">
      <c r="C32" s="86"/>
      <c r="D32" s="86"/>
      <c r="H32" s="101"/>
      <c r="M32" s="87"/>
    </row>
    <row r="33" spans="3:13" ht="12.75">
      <c r="C33" s="86"/>
      <c r="D33" s="86"/>
      <c r="H33" s="101"/>
      <c r="M33" s="87"/>
    </row>
    <row r="34" spans="3:13" ht="12.75">
      <c r="C34" s="86"/>
      <c r="D34" s="86"/>
      <c r="H34" s="101"/>
      <c r="M34" s="87"/>
    </row>
    <row r="35" spans="3:13" ht="12.75">
      <c r="C35" s="86"/>
      <c r="D35" s="86"/>
      <c r="M35" s="87"/>
    </row>
    <row r="36" spans="3:13" ht="12.75">
      <c r="C36" s="86"/>
      <c r="D36" s="86"/>
      <c r="M36" s="87"/>
    </row>
    <row r="37" spans="3:13" ht="12.75">
      <c r="C37" s="86"/>
      <c r="D37" s="86"/>
      <c r="M37" s="87"/>
    </row>
    <row r="38" spans="3:13" ht="12.75">
      <c r="C38" s="86"/>
      <c r="D38" s="86"/>
      <c r="M38" s="87"/>
    </row>
    <row r="39" spans="3:13" ht="12.75">
      <c r="C39" s="86"/>
      <c r="D39" s="86"/>
      <c r="M39" s="87"/>
    </row>
    <row r="40" spans="3:13" ht="12.75">
      <c r="C40" s="86"/>
      <c r="D40" s="86"/>
      <c r="M40" s="87"/>
    </row>
    <row r="41" spans="3:13" ht="12.75">
      <c r="C41" s="86"/>
      <c r="D41" s="86"/>
      <c r="M41" s="87"/>
    </row>
    <row r="42" spans="3:13" ht="12.75">
      <c r="C42" s="86"/>
      <c r="D42" s="86"/>
      <c r="M42" s="87"/>
    </row>
    <row r="43" spans="3:13" ht="12.75">
      <c r="C43" s="86"/>
      <c r="D43" s="86"/>
      <c r="M43" s="87"/>
    </row>
    <row r="44" spans="3:13" ht="12.75">
      <c r="C44" s="86"/>
      <c r="D44" s="86"/>
      <c r="M44" s="87"/>
    </row>
    <row r="45" spans="3:13" ht="12.75">
      <c r="C45" s="86"/>
      <c r="D45" s="86"/>
      <c r="M45" s="87"/>
    </row>
    <row r="46" spans="3:13" ht="12.75">
      <c r="C46" s="86"/>
      <c r="D46" s="86"/>
      <c r="M46" s="87"/>
    </row>
    <row r="47" spans="3:13" ht="12.75">
      <c r="C47" s="86"/>
      <c r="D47" s="86"/>
      <c r="M47" s="87"/>
    </row>
    <row r="48" spans="3:13" ht="12.75">
      <c r="C48" s="86"/>
      <c r="D48" s="86"/>
      <c r="M48" s="87"/>
    </row>
    <row r="49" spans="3:13" ht="12.75">
      <c r="C49" s="86"/>
      <c r="D49" s="86"/>
      <c r="M49" s="87"/>
    </row>
    <row r="50" spans="3:13" ht="12.75">
      <c r="C50" s="86"/>
      <c r="D50" s="86"/>
      <c r="M50" s="87"/>
    </row>
    <row r="51" spans="3:13" ht="12.75">
      <c r="C51" s="86"/>
      <c r="D51" s="86"/>
      <c r="M51" s="87"/>
    </row>
    <row r="52" spans="3:13" ht="12.75">
      <c r="C52" s="86"/>
      <c r="D52" s="86"/>
      <c r="M52" s="87"/>
    </row>
    <row r="53" spans="3:13" ht="12.75">
      <c r="C53" s="86"/>
      <c r="D53" s="86"/>
      <c r="M53" s="87"/>
    </row>
    <row r="54" spans="3:13" ht="12.75">
      <c r="C54" s="86"/>
      <c r="D54" s="86"/>
      <c r="M54" s="87"/>
    </row>
    <row r="55" spans="3:13" ht="12.75">
      <c r="C55" s="86"/>
      <c r="D55" s="86"/>
      <c r="M55" s="87"/>
    </row>
    <row r="56" spans="3:13" ht="12.75">
      <c r="C56" s="86"/>
      <c r="D56" s="86"/>
      <c r="M56" s="87"/>
    </row>
    <row r="57" spans="3:13" ht="12.75">
      <c r="C57" s="86"/>
      <c r="D57" s="86"/>
      <c r="M57" s="87"/>
    </row>
    <row r="58" spans="3:13" ht="12.75">
      <c r="C58" s="86"/>
      <c r="D58" s="86"/>
      <c r="M58" s="87"/>
    </row>
    <row r="59" spans="3:13" ht="12.75">
      <c r="C59" s="86"/>
      <c r="D59" s="86"/>
      <c r="M59" s="87"/>
    </row>
    <row r="60" spans="3:13" ht="12.75">
      <c r="C60" s="86"/>
      <c r="D60" s="86"/>
      <c r="M60" s="87"/>
    </row>
    <row r="61" spans="3:13" ht="12.75">
      <c r="C61" s="86"/>
      <c r="D61" s="86"/>
      <c r="M61" s="87"/>
    </row>
    <row r="62" spans="3:13" ht="12.75">
      <c r="C62" s="86"/>
      <c r="D62" s="86"/>
      <c r="M62" s="87"/>
    </row>
    <row r="63" spans="3:13" ht="12.75">
      <c r="C63" s="86"/>
      <c r="D63" s="86"/>
      <c r="M63" s="87"/>
    </row>
    <row r="64" spans="3:13" ht="12.75">
      <c r="C64" s="86"/>
      <c r="D64" s="86"/>
      <c r="M64" s="87"/>
    </row>
    <row r="65" spans="3:13" ht="12.75">
      <c r="C65" s="86"/>
      <c r="D65" s="86"/>
      <c r="M65" s="87"/>
    </row>
    <row r="66" spans="3:13" ht="12.75">
      <c r="C66" s="86"/>
      <c r="D66" s="86"/>
      <c r="M66" s="87"/>
    </row>
    <row r="67" spans="3:13" ht="12.75">
      <c r="C67" s="86"/>
      <c r="D67" s="86"/>
      <c r="M67" s="87"/>
    </row>
    <row r="68" spans="3:13" ht="12.75">
      <c r="C68" s="86"/>
      <c r="D68" s="86"/>
      <c r="M68" s="87"/>
    </row>
    <row r="69" spans="3:13" ht="12.75">
      <c r="C69" s="86"/>
      <c r="D69" s="86"/>
      <c r="M69" s="87"/>
    </row>
    <row r="70" spans="3:13" ht="12.75">
      <c r="C70" s="86"/>
      <c r="D70" s="86"/>
      <c r="M70" s="87"/>
    </row>
    <row r="71" spans="3:13" ht="12.75">
      <c r="C71" s="86"/>
      <c r="D71" s="86"/>
      <c r="M71" s="87"/>
    </row>
    <row r="72" spans="3:13" ht="12.75">
      <c r="C72" s="86"/>
      <c r="D72" s="86"/>
      <c r="M72" s="87"/>
    </row>
    <row r="73" spans="3:13" ht="12.75">
      <c r="C73" s="86"/>
      <c r="D73" s="86"/>
      <c r="M73" s="87"/>
    </row>
    <row r="74" spans="3:13" ht="12.75">
      <c r="C74" s="86"/>
      <c r="D74" s="86"/>
      <c r="M74" s="87"/>
    </row>
    <row r="75" spans="3:13" ht="12.75">
      <c r="C75" s="86"/>
      <c r="D75" s="86"/>
      <c r="M75" s="87"/>
    </row>
    <row r="76" spans="3:13" ht="12.75">
      <c r="C76" s="86"/>
      <c r="D76" s="86"/>
      <c r="M76" s="87"/>
    </row>
    <row r="77" spans="3:13" ht="12.75">
      <c r="C77" s="86"/>
      <c r="D77" s="86"/>
      <c r="M77" s="87"/>
    </row>
    <row r="78" spans="3:13" ht="12.75">
      <c r="C78" s="86"/>
      <c r="D78" s="86"/>
      <c r="M78" s="87"/>
    </row>
    <row r="79" spans="3:13" ht="12.75">
      <c r="C79" s="86"/>
      <c r="D79" s="86"/>
      <c r="M79" s="87"/>
    </row>
    <row r="80" spans="3:13" ht="12.75">
      <c r="C80" s="86"/>
      <c r="D80" s="86"/>
      <c r="M80" s="87"/>
    </row>
    <row r="81" spans="3:13" ht="12.75">
      <c r="C81" s="86"/>
      <c r="D81" s="86"/>
      <c r="M81" s="87"/>
    </row>
    <row r="82" spans="3:13" ht="12.75">
      <c r="C82" s="86"/>
      <c r="D82" s="86"/>
      <c r="M82" s="87"/>
    </row>
    <row r="83" spans="3:13" ht="12.75">
      <c r="C83" s="86"/>
      <c r="D83" s="86"/>
      <c r="M83" s="87"/>
    </row>
    <row r="84" spans="3:13" ht="12.75">
      <c r="C84" s="86"/>
      <c r="D84" s="86"/>
      <c r="M84" s="87"/>
    </row>
    <row r="85" spans="3:13" ht="12.75">
      <c r="C85" s="86"/>
      <c r="D85" s="86"/>
      <c r="M85" s="87"/>
    </row>
    <row r="86" spans="3:13" ht="12.75">
      <c r="C86" s="86"/>
      <c r="D86" s="86"/>
      <c r="M86" s="87"/>
    </row>
    <row r="87" spans="3:13" ht="12.75">
      <c r="C87" s="86"/>
      <c r="D87" s="86"/>
      <c r="M87" s="87"/>
    </row>
    <row r="88" spans="3:13" ht="12.75">
      <c r="C88" s="86"/>
      <c r="D88" s="86"/>
      <c r="M88" s="87"/>
    </row>
    <row r="89" spans="3:13" ht="12.75">
      <c r="C89" s="86"/>
      <c r="D89" s="86"/>
      <c r="M89" s="87"/>
    </row>
    <row r="90" spans="3:13" ht="12.75">
      <c r="C90" s="86"/>
      <c r="D90" s="86"/>
      <c r="M90" s="87"/>
    </row>
    <row r="91" spans="3:13" ht="12.75">
      <c r="C91" s="86"/>
      <c r="D91" s="86"/>
      <c r="M91" s="87"/>
    </row>
    <row r="92" spans="3:13" ht="12.75">
      <c r="C92" s="86"/>
      <c r="D92" s="86"/>
      <c r="M92" s="87"/>
    </row>
    <row r="93" spans="3:13" ht="12.75">
      <c r="C93" s="86"/>
      <c r="D93" s="86"/>
      <c r="M93" s="87"/>
    </row>
    <row r="94" spans="3:13" ht="12.75">
      <c r="C94" s="86"/>
      <c r="D94" s="86"/>
      <c r="M94" s="87"/>
    </row>
    <row r="95" spans="3:13" ht="12.75">
      <c r="C95" s="86"/>
      <c r="D95" s="86"/>
      <c r="M95" s="87"/>
    </row>
    <row r="96" spans="3:13" ht="12.75">
      <c r="C96" s="86"/>
      <c r="D96" s="86"/>
      <c r="M96" s="87"/>
    </row>
    <row r="97" spans="3:13" ht="12.75">
      <c r="C97" s="86"/>
      <c r="D97" s="86"/>
      <c r="M97" s="87"/>
    </row>
    <row r="98" spans="3:13" ht="12.75">
      <c r="C98" s="86"/>
      <c r="D98" s="86"/>
      <c r="M98" s="87"/>
    </row>
    <row r="99" spans="3:13" ht="12.75">
      <c r="C99" s="86"/>
      <c r="D99" s="86"/>
      <c r="M99" s="87"/>
    </row>
    <row r="100" spans="3:13" ht="12.75">
      <c r="C100" s="86"/>
      <c r="D100" s="86"/>
      <c r="M100" s="87"/>
    </row>
    <row r="101" spans="3:13" ht="12.75">
      <c r="C101" s="86"/>
      <c r="D101" s="86"/>
      <c r="M101" s="87"/>
    </row>
    <row r="102" spans="3:13" ht="12.75">
      <c r="C102" s="86"/>
      <c r="D102" s="86"/>
      <c r="M102" s="87"/>
    </row>
    <row r="103" spans="3:13" ht="12.75">
      <c r="C103" s="86"/>
      <c r="D103" s="86"/>
      <c r="M103" s="87"/>
    </row>
    <row r="104" spans="3:13" ht="12.75">
      <c r="C104" s="86"/>
      <c r="D104" s="86"/>
      <c r="M104" s="87"/>
    </row>
    <row r="105" spans="3:13" ht="12.75">
      <c r="C105" s="86"/>
      <c r="D105" s="86"/>
      <c r="M105" s="87"/>
    </row>
    <row r="106" spans="3:13" ht="12.75">
      <c r="C106" s="86"/>
      <c r="D106" s="86"/>
      <c r="M106" s="87"/>
    </row>
    <row r="107" spans="3:13" ht="12.75">
      <c r="C107" s="86"/>
      <c r="D107" s="86"/>
      <c r="M107" s="87"/>
    </row>
    <row r="108" spans="3:13" ht="12.75">
      <c r="C108" s="86"/>
      <c r="D108" s="86"/>
      <c r="M108" s="87"/>
    </row>
    <row r="109" spans="3:13" ht="12.75">
      <c r="C109" s="86"/>
      <c r="D109" s="86"/>
      <c r="M109" s="87"/>
    </row>
    <row r="110" spans="3:13" ht="12.75">
      <c r="C110" s="86"/>
      <c r="D110" s="86"/>
      <c r="M110" s="87"/>
    </row>
    <row r="111" spans="3:13" ht="12.75">
      <c r="C111" s="86"/>
      <c r="D111" s="86"/>
      <c r="M111" s="87"/>
    </row>
    <row r="112" spans="3:13" ht="12.75">
      <c r="C112" s="86"/>
      <c r="D112" s="86"/>
      <c r="M112" s="87"/>
    </row>
    <row r="113" spans="3:13" ht="12.75">
      <c r="C113" s="86"/>
      <c r="D113" s="86"/>
      <c r="M113" s="87"/>
    </row>
    <row r="114" spans="3:13" ht="12.75">
      <c r="C114" s="86"/>
      <c r="D114" s="86"/>
      <c r="M114" s="87"/>
    </row>
    <row r="115" spans="3:13" ht="12.75">
      <c r="C115" s="86"/>
      <c r="D115" s="86"/>
      <c r="M115" s="87"/>
    </row>
    <row r="116" spans="3:13" ht="12.75">
      <c r="C116" s="86"/>
      <c r="D116" s="86"/>
      <c r="M116" s="87"/>
    </row>
    <row r="117" spans="3:13" ht="12.75">
      <c r="C117" s="86"/>
      <c r="D117" s="86"/>
      <c r="M117" s="87"/>
    </row>
    <row r="118" spans="3:13" ht="12.75">
      <c r="C118" s="86"/>
      <c r="D118" s="86"/>
      <c r="M118" s="87"/>
    </row>
    <row r="119" spans="3:13" ht="12.75">
      <c r="C119" s="86"/>
      <c r="D119" s="86"/>
      <c r="M119" s="87"/>
    </row>
    <row r="120" spans="3:13" ht="12.75">
      <c r="C120" s="86"/>
      <c r="D120" s="86"/>
      <c r="M120" s="87"/>
    </row>
    <row r="121" spans="3:13" ht="12.75">
      <c r="C121" s="86"/>
      <c r="D121" s="86"/>
      <c r="M121" s="87"/>
    </row>
    <row r="122" spans="3:13" ht="12.75">
      <c r="C122" s="86"/>
      <c r="D122" s="86"/>
      <c r="M122" s="87"/>
    </row>
    <row r="123" spans="3:13" ht="12.75">
      <c r="C123" s="86"/>
      <c r="D123" s="86"/>
      <c r="M123" s="87"/>
    </row>
    <row r="124" spans="3:13" ht="12.75">
      <c r="C124" s="86"/>
      <c r="D124" s="86"/>
      <c r="M124" s="87"/>
    </row>
    <row r="125" spans="3:13" ht="12.75">
      <c r="C125" s="86"/>
      <c r="D125" s="86"/>
      <c r="M125" s="87"/>
    </row>
    <row r="126" spans="3:13" ht="12.75">
      <c r="C126" s="86"/>
      <c r="D126" s="86"/>
      <c r="M126" s="87"/>
    </row>
    <row r="127" spans="3:13" ht="12.75">
      <c r="C127" s="86"/>
      <c r="D127" s="86"/>
      <c r="M127" s="87"/>
    </row>
    <row r="128" spans="3:13" ht="12.75">
      <c r="C128" s="86"/>
      <c r="D128" s="86"/>
      <c r="M128" s="87"/>
    </row>
    <row r="129" spans="3:13" ht="12.75">
      <c r="C129" s="86"/>
      <c r="D129" s="86"/>
      <c r="M129" s="87"/>
    </row>
    <row r="130" spans="3:13" ht="12.75">
      <c r="C130" s="86"/>
      <c r="D130" s="86"/>
      <c r="M130" s="87"/>
    </row>
    <row r="131" spans="3:13" ht="12.75">
      <c r="C131" s="86"/>
      <c r="D131" s="86"/>
      <c r="M131" s="87"/>
    </row>
    <row r="132" spans="3:13" ht="12.75">
      <c r="C132" s="86"/>
      <c r="D132" s="86"/>
      <c r="M132" s="87"/>
    </row>
    <row r="133" spans="3:13" ht="12.75">
      <c r="C133" s="86"/>
      <c r="D133" s="86"/>
      <c r="M133" s="87"/>
    </row>
    <row r="134" spans="3:13" ht="12.75">
      <c r="C134" s="86"/>
      <c r="D134" s="86"/>
      <c r="M134" s="87"/>
    </row>
    <row r="135" spans="3:13" ht="12.75">
      <c r="C135" s="86"/>
      <c r="D135" s="86"/>
      <c r="M135" s="87"/>
    </row>
    <row r="136" spans="3:13" ht="12.75">
      <c r="C136" s="86"/>
      <c r="D136" s="86"/>
      <c r="M136" s="87"/>
    </row>
    <row r="137" spans="3:13" ht="12.75">
      <c r="C137" s="86"/>
      <c r="D137" s="86"/>
      <c r="M137" s="87"/>
    </row>
    <row r="138" spans="3:13" ht="12.75">
      <c r="C138" s="86"/>
      <c r="D138" s="86"/>
      <c r="M138" s="87"/>
    </row>
    <row r="139" spans="3:13" ht="12.75">
      <c r="C139" s="86"/>
      <c r="D139" s="86"/>
      <c r="M139" s="87"/>
    </row>
    <row r="140" spans="3:13" ht="12.75">
      <c r="C140" s="86"/>
      <c r="D140" s="86"/>
      <c r="M140" s="87"/>
    </row>
    <row r="141" spans="3:13" ht="12.75">
      <c r="C141" s="86"/>
      <c r="D141" s="86"/>
      <c r="M141" s="87"/>
    </row>
    <row r="142" spans="3:13" ht="12.75">
      <c r="C142" s="86"/>
      <c r="D142" s="86"/>
      <c r="M142" s="87"/>
    </row>
    <row r="143" spans="3:13" ht="12.75">
      <c r="C143" s="86"/>
      <c r="D143" s="86"/>
      <c r="M143" s="87"/>
    </row>
    <row r="144" spans="3:13" ht="12.75">
      <c r="C144" s="86"/>
      <c r="D144" s="86"/>
      <c r="M144" s="87"/>
    </row>
    <row r="145" spans="3:13" ht="12.75">
      <c r="C145" s="86"/>
      <c r="D145" s="86"/>
      <c r="M145" s="87"/>
    </row>
    <row r="146" spans="3:13" ht="12.75">
      <c r="C146" s="86"/>
      <c r="D146" s="86"/>
      <c r="M146" s="87"/>
    </row>
    <row r="147" spans="3:13" ht="12.75">
      <c r="C147" s="86"/>
      <c r="D147" s="86"/>
      <c r="M147" s="87"/>
    </row>
    <row r="148" spans="3:13" ht="12.75">
      <c r="C148" s="86"/>
      <c r="D148" s="86"/>
      <c r="M148" s="87"/>
    </row>
    <row r="149" spans="3:13" ht="12.75">
      <c r="C149" s="86"/>
      <c r="D149" s="86"/>
      <c r="M149" s="87"/>
    </row>
    <row r="150" spans="3:13" ht="12.75">
      <c r="C150" s="86"/>
      <c r="D150" s="86"/>
      <c r="M150" s="87"/>
    </row>
    <row r="151" spans="3:13" ht="12.75">
      <c r="C151" s="86"/>
      <c r="D151" s="86"/>
      <c r="M151" s="87"/>
    </row>
    <row r="152" spans="3:13" ht="12.75">
      <c r="C152" s="86"/>
      <c r="D152" s="86"/>
      <c r="M152" s="87"/>
    </row>
    <row r="153" spans="3:13" ht="12.75">
      <c r="C153" s="86"/>
      <c r="D153" s="86"/>
      <c r="M153" s="87"/>
    </row>
    <row r="154" spans="3:13" ht="12.75">
      <c r="C154" s="86"/>
      <c r="D154" s="86"/>
      <c r="M154" s="87"/>
    </row>
    <row r="155" spans="3:13" ht="12.75">
      <c r="C155" s="86"/>
      <c r="D155" s="86"/>
      <c r="M155" s="87"/>
    </row>
    <row r="156" spans="3:13" ht="12.75">
      <c r="C156" s="86"/>
      <c r="D156" s="86"/>
      <c r="M156" s="87"/>
    </row>
    <row r="157" spans="3:13" ht="12.75">
      <c r="C157" s="86"/>
      <c r="D157" s="86"/>
      <c r="M157" s="87"/>
    </row>
    <row r="158" spans="3:13" ht="12.75">
      <c r="C158" s="86"/>
      <c r="D158" s="86"/>
      <c r="M158" s="87"/>
    </row>
    <row r="159" spans="3:13" ht="12.75">
      <c r="C159" s="86"/>
      <c r="D159" s="86"/>
      <c r="M159" s="87"/>
    </row>
    <row r="160" spans="3:13" ht="12.75">
      <c r="C160" s="86"/>
      <c r="D160" s="86"/>
      <c r="M160" s="87"/>
    </row>
    <row r="161" spans="3:13" ht="12.75">
      <c r="C161" s="86"/>
      <c r="D161" s="86"/>
      <c r="M161" s="87"/>
    </row>
    <row r="162" spans="3:13" ht="12.75">
      <c r="C162" s="86"/>
      <c r="D162" s="86"/>
      <c r="M162" s="87"/>
    </row>
    <row r="163" spans="3:13" ht="12.75">
      <c r="C163" s="86"/>
      <c r="D163" s="86"/>
      <c r="M163" s="87"/>
    </row>
    <row r="164" spans="3:13" ht="12.75">
      <c r="C164" s="86"/>
      <c r="D164" s="86"/>
      <c r="M164" s="87"/>
    </row>
    <row r="165" spans="3:13" ht="12.75">
      <c r="C165" s="86"/>
      <c r="D165" s="86"/>
      <c r="M165" s="87"/>
    </row>
    <row r="166" spans="3:13" ht="12.75">
      <c r="C166" s="86"/>
      <c r="D166" s="86"/>
      <c r="M166" s="87"/>
    </row>
    <row r="167" spans="3:13" ht="12.75">
      <c r="C167" s="86"/>
      <c r="D167" s="86"/>
      <c r="M167" s="87"/>
    </row>
    <row r="168" spans="3:13" ht="12.75">
      <c r="C168" s="86"/>
      <c r="D168" s="86"/>
      <c r="M168" s="87"/>
    </row>
    <row r="169" spans="3:13" ht="12.75">
      <c r="C169" s="86"/>
      <c r="D169" s="86"/>
      <c r="M169" s="87"/>
    </row>
    <row r="170" spans="3:13" ht="12.75">
      <c r="C170" s="86"/>
      <c r="D170" s="86"/>
      <c r="M170" s="87"/>
    </row>
    <row r="171" spans="3:13" ht="12.75">
      <c r="C171" s="86"/>
      <c r="D171" s="86"/>
      <c r="M171" s="87"/>
    </row>
    <row r="172" spans="3:13" ht="12.75">
      <c r="C172" s="86"/>
      <c r="D172" s="86"/>
      <c r="M172" s="87"/>
    </row>
    <row r="173" spans="3:13" ht="12.75">
      <c r="C173" s="86"/>
      <c r="D173" s="86"/>
      <c r="M173" s="87"/>
    </row>
    <row r="174" spans="3:13" ht="12.75">
      <c r="C174" s="86"/>
      <c r="D174" s="86"/>
      <c r="M174" s="87"/>
    </row>
    <row r="175" spans="3:13" ht="12.75">
      <c r="C175" s="86"/>
      <c r="D175" s="86"/>
      <c r="M175" s="87"/>
    </row>
    <row r="176" spans="3:13" ht="12.75">
      <c r="C176" s="86"/>
      <c r="D176" s="86"/>
      <c r="M176" s="87"/>
    </row>
    <row r="177" spans="3:13" ht="12.75">
      <c r="C177" s="86"/>
      <c r="D177" s="86"/>
      <c r="M177" s="87"/>
    </row>
    <row r="178" spans="3:13" ht="12.75">
      <c r="C178" s="86"/>
      <c r="D178" s="86"/>
      <c r="M178" s="87"/>
    </row>
    <row r="179" spans="3:13" ht="12.75">
      <c r="C179" s="86"/>
      <c r="D179" s="86"/>
      <c r="M179" s="87"/>
    </row>
    <row r="180" spans="3:13" ht="12.75">
      <c r="C180" s="86"/>
      <c r="D180" s="86"/>
      <c r="M180" s="87"/>
    </row>
    <row r="181" spans="3:13" ht="12.75">
      <c r="C181" s="86"/>
      <c r="D181" s="86"/>
      <c r="M181" s="87"/>
    </row>
    <row r="182" spans="3:13" ht="12.75">
      <c r="C182" s="86"/>
      <c r="D182" s="86"/>
      <c r="M182" s="87"/>
    </row>
    <row r="183" spans="3:13" ht="12.75">
      <c r="C183" s="86"/>
      <c r="D183" s="86"/>
      <c r="M183" s="87"/>
    </row>
    <row r="184" spans="3:13" ht="12.75">
      <c r="C184" s="86"/>
      <c r="D184" s="86"/>
      <c r="M184" s="87"/>
    </row>
    <row r="185" spans="3:13" ht="12.75">
      <c r="C185" s="86"/>
      <c r="D185" s="86"/>
      <c r="M185" s="87"/>
    </row>
    <row r="186" spans="3:13" ht="12.75">
      <c r="C186" s="86"/>
      <c r="D186" s="86"/>
      <c r="M186" s="87"/>
    </row>
    <row r="187" spans="3:13" ht="12.75">
      <c r="C187" s="86"/>
      <c r="D187" s="86"/>
      <c r="M187" s="87"/>
    </row>
    <row r="188" spans="3:13" ht="12.75">
      <c r="C188" s="86"/>
      <c r="D188" s="86"/>
      <c r="M188" s="87"/>
    </row>
    <row r="189" spans="3:13" ht="12.75">
      <c r="C189" s="86"/>
      <c r="D189" s="86"/>
      <c r="M189" s="87"/>
    </row>
    <row r="190" spans="3:13" ht="12.75">
      <c r="C190" s="86"/>
      <c r="D190" s="86"/>
      <c r="M190" s="87"/>
    </row>
    <row r="191" spans="3:13" ht="12.75">
      <c r="C191" s="86"/>
      <c r="D191" s="86"/>
      <c r="M191" s="87"/>
    </row>
    <row r="192" spans="3:13" ht="12.75">
      <c r="C192" s="86"/>
      <c r="D192" s="86"/>
      <c r="M192" s="87"/>
    </row>
    <row r="193" spans="3:13" ht="12.75">
      <c r="C193" s="86"/>
      <c r="D193" s="86"/>
      <c r="M193" s="87"/>
    </row>
    <row r="194" spans="3:13" ht="12.75">
      <c r="C194" s="86"/>
      <c r="D194" s="86"/>
      <c r="M194" s="87"/>
    </row>
    <row r="195" spans="3:13" ht="12.75">
      <c r="C195" s="86"/>
      <c r="D195" s="86"/>
      <c r="M195" s="87"/>
    </row>
    <row r="196" spans="3:13" ht="12.75">
      <c r="C196" s="86"/>
      <c r="D196" s="86"/>
      <c r="M196" s="87"/>
    </row>
    <row r="197" spans="3:13" ht="12.75">
      <c r="C197" s="86"/>
      <c r="D197" s="86"/>
      <c r="M197" s="87"/>
    </row>
    <row r="198" spans="3:13" ht="12.75">
      <c r="C198" s="86"/>
      <c r="D198" s="86"/>
      <c r="M198" s="87"/>
    </row>
    <row r="199" spans="3:13" ht="12.75">
      <c r="C199" s="86"/>
      <c r="D199" s="86"/>
      <c r="M199" s="87"/>
    </row>
    <row r="200" spans="3:13" ht="12.75">
      <c r="C200" s="86"/>
      <c r="D200" s="86"/>
      <c r="M200" s="87"/>
    </row>
    <row r="201" spans="3:13" ht="12.75">
      <c r="C201" s="86"/>
      <c r="D201" s="86"/>
      <c r="M201" s="87"/>
    </row>
    <row r="202" spans="3:13" ht="12.75">
      <c r="C202" s="86"/>
      <c r="D202" s="86"/>
      <c r="M202" s="87"/>
    </row>
    <row r="203" spans="3:13" ht="12.75">
      <c r="C203" s="86"/>
      <c r="D203" s="86"/>
      <c r="M203" s="87"/>
    </row>
    <row r="204" spans="3:13" ht="12.75">
      <c r="C204" s="86"/>
      <c r="D204" s="86"/>
      <c r="M204" s="87"/>
    </row>
    <row r="205" spans="3:13" ht="12.75">
      <c r="C205" s="86"/>
      <c r="D205" s="86"/>
      <c r="M205" s="87"/>
    </row>
    <row r="206" spans="3:13" ht="12.75">
      <c r="C206" s="86"/>
      <c r="D206" s="86"/>
      <c r="M206" s="87"/>
    </row>
    <row r="207" spans="3:13" ht="12.75">
      <c r="C207" s="86"/>
      <c r="D207" s="86"/>
      <c r="M207" s="87"/>
    </row>
    <row r="208" spans="3:13" ht="12.75">
      <c r="C208" s="86"/>
      <c r="D208" s="86"/>
      <c r="M208" s="87"/>
    </row>
  </sheetData>
  <sheetProtection/>
  <mergeCells count="2">
    <mergeCell ref="H7:L7"/>
    <mergeCell ref="E6:E7"/>
  </mergeCells>
  <hyperlinks>
    <hyperlink ref="A2" location="'Instructions'!A1" display="Return to Instructions Tab"/>
    <hyperlink ref="A7" r:id="rId1" display="See documentation for more explanation."/>
  </hyperlink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W1438"/>
  <sheetViews>
    <sheetView zoomScale="99" zoomScaleNormal="99" zoomScalePageLayoutView="0" workbookViewId="0" topLeftCell="A1">
      <selection activeCell="C22" sqref="C22"/>
    </sheetView>
  </sheetViews>
  <sheetFormatPr defaultColWidth="10.625" defaultRowHeight="12.75"/>
  <cols>
    <col min="1" max="1" width="31.50390625" style="2" customWidth="1"/>
    <col min="2" max="2" width="35.875" style="2" customWidth="1"/>
    <col min="3" max="3" width="34.50390625" style="2" bestFit="1" customWidth="1"/>
    <col min="4" max="4" width="39.125" style="2" customWidth="1"/>
    <col min="5" max="9" width="10.625" style="2" customWidth="1"/>
    <col min="10" max="10" width="10.875" style="2" bestFit="1" customWidth="1"/>
    <col min="11" max="16384" width="10.625" style="2" customWidth="1"/>
  </cols>
  <sheetData>
    <row r="1" spans="1:3" s="3" customFormat="1" ht="30">
      <c r="A1" s="85" t="s">
        <v>29</v>
      </c>
      <c r="B1" s="88"/>
      <c r="C1" s="71"/>
    </row>
    <row r="2" spans="1:23" ht="18" customHeight="1">
      <c r="A2" s="35" t="s">
        <v>15</v>
      </c>
      <c r="B2" s="37"/>
      <c r="C2" s="141" t="s">
        <v>68</v>
      </c>
      <c r="D2" s="89" t="s">
        <v>149</v>
      </c>
      <c r="E2" s="89" t="s">
        <v>150</v>
      </c>
      <c r="F2" s="89" t="s">
        <v>151</v>
      </c>
      <c r="G2" s="89" t="s">
        <v>152</v>
      </c>
      <c r="H2" s="89" t="s">
        <v>153</v>
      </c>
      <c r="I2" s="89" t="s">
        <v>154</v>
      </c>
      <c r="J2" s="89" t="s">
        <v>149</v>
      </c>
      <c r="K2" s="89" t="s">
        <v>155</v>
      </c>
      <c r="L2" s="89" t="s">
        <v>156</v>
      </c>
      <c r="M2" s="89" t="s">
        <v>157</v>
      </c>
      <c r="N2" s="89" t="s">
        <v>158</v>
      </c>
      <c r="O2" s="89" t="s">
        <v>159</v>
      </c>
      <c r="P2" s="89" t="s">
        <v>160</v>
      </c>
      <c r="Q2" s="1"/>
      <c r="R2" s="1"/>
      <c r="S2" s="1"/>
      <c r="T2" s="1"/>
      <c r="U2" s="1"/>
      <c r="V2" s="1"/>
      <c r="W2" s="1"/>
    </row>
    <row r="3" spans="1:23" ht="18" customHeight="1">
      <c r="A3" s="74"/>
      <c r="B3" s="74"/>
      <c r="C3" s="141" t="s">
        <v>69</v>
      </c>
      <c r="D3" s="4">
        <v>1</v>
      </c>
      <c r="E3" s="4">
        <v>2</v>
      </c>
      <c r="F3" s="4">
        <v>3</v>
      </c>
      <c r="G3" s="4">
        <v>4</v>
      </c>
      <c r="H3" s="4">
        <v>4</v>
      </c>
      <c r="I3" s="4">
        <v>5</v>
      </c>
      <c r="J3" s="4">
        <v>6</v>
      </c>
      <c r="K3" s="5">
        <v>6</v>
      </c>
      <c r="L3" s="5">
        <v>6</v>
      </c>
      <c r="M3" s="5">
        <v>6</v>
      </c>
      <c r="N3" s="5">
        <v>6</v>
      </c>
      <c r="O3" s="5">
        <v>6</v>
      </c>
      <c r="P3" s="5">
        <v>6</v>
      </c>
      <c r="Q3" s="5"/>
      <c r="R3" s="5"/>
      <c r="S3" s="5"/>
      <c r="T3" s="5"/>
      <c r="U3" s="5"/>
      <c r="V3" s="5"/>
      <c r="W3" s="5"/>
    </row>
    <row r="4" spans="1:23" ht="16.5">
      <c r="A4" s="72"/>
      <c r="B4" s="72"/>
      <c r="C4" s="141" t="s">
        <v>70</v>
      </c>
      <c r="D4" s="142" t="s">
        <v>161</v>
      </c>
      <c r="E4" s="143" t="s">
        <v>161</v>
      </c>
      <c r="F4" s="143" t="s">
        <v>161</v>
      </c>
      <c r="G4" s="136" t="s">
        <v>162</v>
      </c>
      <c r="H4" s="136" t="s">
        <v>163</v>
      </c>
      <c r="I4" s="136" t="s">
        <v>164</v>
      </c>
      <c r="J4" s="143" t="s">
        <v>161</v>
      </c>
      <c r="K4" s="73"/>
      <c r="L4" s="73"/>
      <c r="M4" s="73"/>
      <c r="N4" s="73"/>
      <c r="O4" s="73"/>
      <c r="P4" s="73"/>
      <c r="Q4" s="73"/>
      <c r="R4" s="73"/>
      <c r="S4" s="73"/>
      <c r="T4" s="73"/>
      <c r="U4" s="73"/>
      <c r="V4" s="73"/>
      <c r="W4" s="73"/>
    </row>
    <row r="5" spans="1:23" s="7" customFormat="1" ht="39" customHeight="1">
      <c r="A5" s="26" t="s">
        <v>107</v>
      </c>
      <c r="B5" s="26" t="s">
        <v>124</v>
      </c>
      <c r="C5" s="95" t="s">
        <v>95</v>
      </c>
      <c r="D5" s="164" t="s">
        <v>165</v>
      </c>
      <c r="E5" s="165"/>
      <c r="F5" s="165"/>
      <c r="G5" s="165"/>
      <c r="H5" s="165"/>
      <c r="I5" s="165"/>
      <c r="J5" s="2"/>
      <c r="K5" s="2"/>
      <c r="L5" s="2"/>
      <c r="M5" s="2"/>
      <c r="N5" s="2"/>
      <c r="O5" s="2"/>
      <c r="P5" s="2"/>
      <c r="Q5" s="2"/>
      <c r="R5" s="2"/>
      <c r="S5" s="2"/>
      <c r="T5" s="2"/>
      <c r="U5" s="2"/>
      <c r="V5" s="2"/>
      <c r="W5" s="2"/>
    </row>
    <row r="6" spans="1:23" ht="52.5" customHeight="1">
      <c r="A6" s="27" t="s">
        <v>119</v>
      </c>
      <c r="B6" s="140" t="s">
        <v>126</v>
      </c>
      <c r="C6" s="27" t="s">
        <v>123</v>
      </c>
      <c r="D6" s="7" t="s">
        <v>166</v>
      </c>
      <c r="E6" s="7"/>
      <c r="F6" s="7"/>
      <c r="J6" s="7"/>
      <c r="K6" s="7"/>
      <c r="L6" s="7"/>
      <c r="M6" s="7"/>
      <c r="N6" s="7"/>
      <c r="O6" s="7"/>
      <c r="P6" s="7"/>
      <c r="Q6" s="7"/>
      <c r="R6" s="7"/>
      <c r="S6" s="7"/>
      <c r="T6" s="7"/>
      <c r="U6" s="7"/>
      <c r="V6" s="7"/>
      <c r="W6" s="7"/>
    </row>
    <row r="7" spans="1:16" ht="12.75">
      <c r="A7" s="2" t="s">
        <v>141</v>
      </c>
      <c r="B7" s="138">
        <v>40234.75763888889</v>
      </c>
      <c r="D7" s="127"/>
      <c r="E7"/>
      <c r="F7"/>
      <c r="G7"/>
      <c r="H7"/>
      <c r="I7" s="127"/>
      <c r="J7" s="127"/>
      <c r="K7" s="127">
        <v>3.0123114857</v>
      </c>
      <c r="L7" s="127">
        <f aca="true" t="shared" si="0" ref="L7:L18">M7/K7</f>
        <v>19.72239600122041</v>
      </c>
      <c r="M7" s="127">
        <v>59.41</v>
      </c>
      <c r="N7" s="127">
        <v>0.16196500000000003</v>
      </c>
      <c r="O7" s="127">
        <v>2.5924287613654458</v>
      </c>
      <c r="P7" s="127">
        <v>18.598533545519093</v>
      </c>
    </row>
    <row r="8" spans="1:16" ht="12.75">
      <c r="A8" s="2" t="s">
        <v>141</v>
      </c>
      <c r="B8" s="138">
        <v>40235</v>
      </c>
      <c r="D8" s="127"/>
      <c r="E8"/>
      <c r="F8"/>
      <c r="G8"/>
      <c r="H8"/>
      <c r="I8" s="127"/>
      <c r="J8" s="127"/>
      <c r="K8" s="127">
        <v>3.0123114857</v>
      </c>
      <c r="L8" s="127">
        <f t="shared" si="0"/>
        <v>19.72239600122041</v>
      </c>
      <c r="M8" s="127">
        <v>59.41</v>
      </c>
      <c r="N8" s="127">
        <v>0.640899</v>
      </c>
      <c r="O8" s="127">
        <v>1.8357689813327935</v>
      </c>
      <c r="P8" s="127">
        <v>4.70013447625913</v>
      </c>
    </row>
    <row r="9" spans="1:16" ht="12.75">
      <c r="A9" s="2" t="s">
        <v>141</v>
      </c>
      <c r="B9" s="138">
        <v>40238.25</v>
      </c>
      <c r="C9" s="137"/>
      <c r="D9" s="127"/>
      <c r="E9"/>
      <c r="F9"/>
      <c r="G9"/>
      <c r="H9"/>
      <c r="I9" s="127"/>
      <c r="J9" s="127"/>
      <c r="K9" s="127">
        <v>2.6684795705999997</v>
      </c>
      <c r="L9" s="127">
        <f t="shared" si="0"/>
        <v>18.54239415776174</v>
      </c>
      <c r="M9" s="127">
        <v>49.48</v>
      </c>
      <c r="N9" s="127">
        <v>0.390878</v>
      </c>
      <c r="O9" s="127">
        <v>1.91855760936617</v>
      </c>
      <c r="P9" s="127">
        <v>6.826886063170605</v>
      </c>
    </row>
    <row r="10" spans="1:16" ht="12.75">
      <c r="A10" s="2" t="s">
        <v>141</v>
      </c>
      <c r="B10" s="138">
        <v>40238.5</v>
      </c>
      <c r="D10" s="127"/>
      <c r="E10"/>
      <c r="F10"/>
      <c r="G10"/>
      <c r="H10"/>
      <c r="I10" s="127"/>
      <c r="J10" s="127"/>
      <c r="K10" s="127">
        <v>8.2907447187</v>
      </c>
      <c r="L10" s="127">
        <f t="shared" si="0"/>
        <v>5.688270668089603</v>
      </c>
      <c r="M10" s="127">
        <v>47.16</v>
      </c>
      <c r="N10" s="127">
        <v>0.659347</v>
      </c>
      <c r="O10" s="127">
        <v>4.996389976719756</v>
      </c>
      <c r="P10" s="127">
        <v>12.574175235043157</v>
      </c>
    </row>
    <row r="11" spans="1:16" ht="12.75">
      <c r="A11" s="2" t="s">
        <v>141</v>
      </c>
      <c r="B11" s="138">
        <v>40239</v>
      </c>
      <c r="D11" s="127"/>
      <c r="E11"/>
      <c r="F11"/>
      <c r="G11"/>
      <c r="H11"/>
      <c r="I11" s="127"/>
      <c r="J11" s="127"/>
      <c r="K11" s="127">
        <v>3.5315602912</v>
      </c>
      <c r="L11" s="127">
        <f t="shared" si="0"/>
        <v>5.691535282601719</v>
      </c>
      <c r="M11" s="127">
        <v>20.1</v>
      </c>
      <c r="N11" s="127">
        <v>0.275886</v>
      </c>
      <c r="O11" s="127">
        <v>2.7679277703493894</v>
      </c>
      <c r="P11" s="127">
        <v>12.800795586582863</v>
      </c>
    </row>
    <row r="12" spans="1:16" ht="12.75">
      <c r="A12" s="2" t="s">
        <v>141</v>
      </c>
      <c r="B12" s="138">
        <v>40239.25</v>
      </c>
      <c r="D12" s="127"/>
      <c r="E12"/>
      <c r="F12"/>
      <c r="G12"/>
      <c r="H12"/>
      <c r="I12" s="127"/>
      <c r="J12" s="127"/>
      <c r="K12" s="127">
        <v>3.5315602912</v>
      </c>
      <c r="L12" s="127">
        <f t="shared" si="0"/>
        <v>5.691535282601719</v>
      </c>
      <c r="M12" s="127">
        <v>20.1</v>
      </c>
      <c r="N12" s="127">
        <v>0.35748300000000005</v>
      </c>
      <c r="O12" s="127">
        <v>2.601550289174891</v>
      </c>
      <c r="P12" s="127">
        <v>9.878960093766695</v>
      </c>
    </row>
    <row r="13" spans="1:16" ht="12.75">
      <c r="A13" s="2" t="s">
        <v>141</v>
      </c>
      <c r="B13" s="138">
        <v>40239.5</v>
      </c>
      <c r="D13" s="127"/>
      <c r="E13"/>
      <c r="F13"/>
      <c r="G13"/>
      <c r="H13"/>
      <c r="I13" s="127"/>
      <c r="J13" s="127"/>
      <c r="K13" s="127">
        <v>3.5315602912</v>
      </c>
      <c r="L13" s="127">
        <f t="shared" si="0"/>
        <v>5.691535282601719</v>
      </c>
      <c r="M13" s="127">
        <v>20.1</v>
      </c>
      <c r="N13" s="127">
        <v>0.49481800000000004</v>
      </c>
      <c r="O13" s="127">
        <v>2.3625352994143767</v>
      </c>
      <c r="P13" s="127">
        <v>7.13708937670012</v>
      </c>
    </row>
    <row r="14" spans="1:16" ht="12.75">
      <c r="A14" s="2" t="s">
        <v>141</v>
      </c>
      <c r="B14" s="138">
        <v>40239.75</v>
      </c>
      <c r="D14" s="127"/>
      <c r="E14"/>
      <c r="F14"/>
      <c r="G14"/>
      <c r="H14"/>
      <c r="I14" s="127"/>
      <c r="J14" s="127"/>
      <c r="K14" s="127">
        <v>5.5018174334</v>
      </c>
      <c r="L14" s="127">
        <f t="shared" si="0"/>
        <v>3.5933580565545196</v>
      </c>
      <c r="M14" s="127">
        <v>19.77</v>
      </c>
      <c r="N14" s="127">
        <v>0.37064100000000005</v>
      </c>
      <c r="O14" s="127">
        <v>4.014047028653018</v>
      </c>
      <c r="P14" s="127">
        <v>14.844060515161571</v>
      </c>
    </row>
    <row r="15" spans="1:16" ht="12.75">
      <c r="A15" s="2" t="s">
        <v>141</v>
      </c>
      <c r="B15" s="138">
        <v>40240</v>
      </c>
      <c r="D15" s="127"/>
      <c r="E15"/>
      <c r="F15"/>
      <c r="G15"/>
      <c r="H15"/>
      <c r="I15" s="127"/>
      <c r="J15" s="127"/>
      <c r="K15" s="127">
        <v>2.9987436476</v>
      </c>
      <c r="L15" s="127">
        <f t="shared" si="0"/>
        <v>6.592760943678072</v>
      </c>
      <c r="M15" s="127">
        <v>19.77</v>
      </c>
      <c r="N15" s="127">
        <v>0.42241100000000004</v>
      </c>
      <c r="O15" s="127">
        <v>2.1082117950437675</v>
      </c>
      <c r="P15" s="127">
        <v>7.099113535395621</v>
      </c>
    </row>
    <row r="16" spans="1:16" ht="12.75">
      <c r="A16" s="2" t="s">
        <v>141</v>
      </c>
      <c r="B16" s="138">
        <v>40240.25</v>
      </c>
      <c r="D16" s="127"/>
      <c r="E16"/>
      <c r="F16"/>
      <c r="G16"/>
      <c r="H16"/>
      <c r="I16" s="127"/>
      <c r="J16" s="127"/>
      <c r="K16" s="127">
        <v>4.6188733662</v>
      </c>
      <c r="L16" s="127">
        <f t="shared" si="0"/>
        <v>3.2410501031588126</v>
      </c>
      <c r="M16" s="127">
        <v>14.97</v>
      </c>
      <c r="N16" s="127">
        <v>0.447595</v>
      </c>
      <c r="O16" s="127">
        <v>3.1907221054231325</v>
      </c>
      <c r="P16" s="127">
        <v>10.319314036573239</v>
      </c>
    </row>
    <row r="17" spans="1:16" ht="12.75">
      <c r="A17" s="2" t="s">
        <v>141</v>
      </c>
      <c r="B17" s="138">
        <v>40240.5</v>
      </c>
      <c r="D17" s="127"/>
      <c r="E17"/>
      <c r="F17"/>
      <c r="G17"/>
      <c r="H17"/>
      <c r="I17" s="127"/>
      <c r="J17" s="127"/>
      <c r="K17" s="127">
        <v>7.5665209872</v>
      </c>
      <c r="L17" s="127">
        <f t="shared" si="0"/>
        <v>2.7661325509314647</v>
      </c>
      <c r="M17" s="127">
        <v>20.93</v>
      </c>
      <c r="N17" s="127">
        <v>0.5357740000000001</v>
      </c>
      <c r="O17" s="127">
        <v>4.926845347818101</v>
      </c>
      <c r="P17" s="127">
        <v>14.122598310481655</v>
      </c>
    </row>
    <row r="18" spans="1:16" ht="12.75">
      <c r="A18" s="2" t="s">
        <v>141</v>
      </c>
      <c r="B18" s="138">
        <v>40241</v>
      </c>
      <c r="D18" s="127"/>
      <c r="E18"/>
      <c r="F18"/>
      <c r="G18"/>
      <c r="H18"/>
      <c r="I18" s="127"/>
      <c r="J18" s="127"/>
      <c r="K18" s="127">
        <v>5.2563503751</v>
      </c>
      <c r="L18" s="127">
        <f t="shared" si="0"/>
        <v>3.0458395764181563</v>
      </c>
      <c r="M18" s="127">
        <v>16.01</v>
      </c>
      <c r="N18" s="127">
        <v>0.19814700000000002</v>
      </c>
      <c r="O18" s="127">
        <v>4.387066340858009</v>
      </c>
      <c r="P18" s="127">
        <v>26.527529435721963</v>
      </c>
    </row>
    <row r="19" spans="1:16" ht="12.75">
      <c r="A19" s="2" t="s">
        <v>141</v>
      </c>
      <c r="B19" s="138">
        <v>40241.25</v>
      </c>
      <c r="D19" s="127"/>
      <c r="E19"/>
      <c r="F19"/>
      <c r="G19"/>
      <c r="H19"/>
      <c r="I19" s="127"/>
      <c r="J19" s="127"/>
      <c r="K19" s="127">
        <v>5.2563503751</v>
      </c>
      <c r="L19" s="127"/>
      <c r="M19" s="127"/>
      <c r="N19" s="127">
        <v>0.39062800000000003</v>
      </c>
      <c r="O19" s="127">
        <v>3.7798393064859908</v>
      </c>
      <c r="P19" s="127">
        <v>13.456153616996222</v>
      </c>
    </row>
    <row r="20" spans="1:16" ht="12.75">
      <c r="A20" s="2" t="s">
        <v>141</v>
      </c>
      <c r="B20" s="138">
        <v>40242.5</v>
      </c>
      <c r="D20" s="127"/>
      <c r="E20"/>
      <c r="F20"/>
      <c r="G20"/>
      <c r="H20"/>
      <c r="I20" s="127"/>
      <c r="J20" s="127"/>
      <c r="K20" s="127"/>
      <c r="L20" s="127"/>
      <c r="M20" s="127"/>
      <c r="N20" s="127">
        <v>0.280067</v>
      </c>
      <c r="O20" s="127"/>
      <c r="P20" s="127"/>
    </row>
    <row r="21" spans="1:16" ht="12.75">
      <c r="A21" s="2" t="s">
        <v>141</v>
      </c>
      <c r="B21" s="138">
        <v>40243.25</v>
      </c>
      <c r="D21" s="127"/>
      <c r="E21"/>
      <c r="F21"/>
      <c r="G21"/>
      <c r="H21"/>
      <c r="I21" s="127"/>
      <c r="J21" s="127"/>
      <c r="K21" s="127">
        <v>3.1483482971</v>
      </c>
      <c r="L21" s="127">
        <f aca="true" t="shared" si="1" ref="L21:L84">M21/K21</f>
        <v>9.497043267906992</v>
      </c>
      <c r="M21" s="127">
        <v>29.9</v>
      </c>
      <c r="N21" s="127">
        <v>0.30144200000000004</v>
      </c>
      <c r="O21" s="127">
        <v>2.419123016699938</v>
      </c>
      <c r="P21" s="127">
        <v>10.444292093006283</v>
      </c>
    </row>
    <row r="22" spans="1:16" ht="12.75">
      <c r="A22" s="2" t="s">
        <v>141</v>
      </c>
      <c r="B22" s="138">
        <v>40243.5</v>
      </c>
      <c r="D22" s="127"/>
      <c r="E22"/>
      <c r="F22"/>
      <c r="G22"/>
      <c r="H22"/>
      <c r="I22" s="127"/>
      <c r="J22" s="127"/>
      <c r="K22" s="127">
        <v>2.9052583021</v>
      </c>
      <c r="L22" s="127">
        <f t="shared" si="1"/>
        <v>15.974483221148901</v>
      </c>
      <c r="M22" s="127">
        <v>46.41</v>
      </c>
      <c r="N22" s="127">
        <v>0.40079400000000004</v>
      </c>
      <c r="O22" s="127">
        <v>2.0740082425395885</v>
      </c>
      <c r="P22" s="127">
        <v>7.24875697265927</v>
      </c>
    </row>
    <row r="23" spans="1:16" ht="12.75">
      <c r="A23" s="2" t="s">
        <v>141</v>
      </c>
      <c r="B23" s="138">
        <v>40244</v>
      </c>
      <c r="D23" s="127"/>
      <c r="E23"/>
      <c r="F23"/>
      <c r="G23"/>
      <c r="H23"/>
      <c r="I23" s="127"/>
      <c r="J23" s="127"/>
      <c r="K23" s="127">
        <v>3.727343381</v>
      </c>
      <c r="L23" s="127">
        <f t="shared" si="1"/>
        <v>13.58608392726455</v>
      </c>
      <c r="M23" s="127">
        <v>50.64</v>
      </c>
      <c r="N23" s="127">
        <v>0.398562</v>
      </c>
      <c r="O23" s="127">
        <v>2.665125594002983</v>
      </c>
      <c r="P23" s="127">
        <v>9.35197881634476</v>
      </c>
    </row>
    <row r="24" spans="1:16" ht="12.75">
      <c r="A24" s="2" t="s">
        <v>141</v>
      </c>
      <c r="B24" s="138">
        <v>40244.25</v>
      </c>
      <c r="D24" s="127"/>
      <c r="E24"/>
      <c r="F24"/>
      <c r="G24"/>
      <c r="H24"/>
      <c r="I24" s="127"/>
      <c r="J24" s="127"/>
      <c r="K24" s="127">
        <v>3.6444343583</v>
      </c>
      <c r="L24" s="127">
        <f t="shared" si="1"/>
        <v>10.54210234641778</v>
      </c>
      <c r="M24" s="127">
        <v>38.42</v>
      </c>
      <c r="N24" s="127">
        <v>0.538308</v>
      </c>
      <c r="O24" s="127">
        <v>2.369118770948341</v>
      </c>
      <c r="P24" s="127">
        <v>6.770165701234237</v>
      </c>
    </row>
    <row r="25" spans="1:16" ht="12.75">
      <c r="A25" s="2" t="s">
        <v>141</v>
      </c>
      <c r="B25" s="138">
        <v>40244.5</v>
      </c>
      <c r="D25" s="127"/>
      <c r="E25"/>
      <c r="F25"/>
      <c r="G25"/>
      <c r="H25"/>
      <c r="I25" s="127"/>
      <c r="J25" s="127"/>
      <c r="K25" s="127">
        <v>3.8365425518</v>
      </c>
      <c r="L25" s="127">
        <f t="shared" si="1"/>
        <v>16.116073043681236</v>
      </c>
      <c r="M25" s="127">
        <v>61.83</v>
      </c>
      <c r="N25" s="127">
        <v>0.5906750000000001</v>
      </c>
      <c r="O25" s="127">
        <v>2.411895925817656</v>
      </c>
      <c r="P25" s="127">
        <v>6.495183564227366</v>
      </c>
    </row>
    <row r="26" spans="1:16" ht="12.75">
      <c r="A26" s="2" t="s">
        <v>141</v>
      </c>
      <c r="B26" s="138">
        <v>40244.75</v>
      </c>
      <c r="D26" s="127"/>
      <c r="E26"/>
      <c r="F26"/>
      <c r="G26"/>
      <c r="H26"/>
      <c r="I26" s="127"/>
      <c r="J26" s="127"/>
      <c r="K26" s="127">
        <v>4.0408846446</v>
      </c>
      <c r="L26" s="127">
        <f t="shared" si="1"/>
        <v>15.301104940628772</v>
      </c>
      <c r="M26" s="127">
        <v>61.83</v>
      </c>
      <c r="N26" s="127">
        <v>0.415642</v>
      </c>
      <c r="O26" s="127">
        <v>2.854453770515426</v>
      </c>
      <c r="P26" s="127">
        <v>9.722031567069736</v>
      </c>
    </row>
    <row r="27" spans="1:16" ht="12.75">
      <c r="A27" s="2" t="s">
        <v>141</v>
      </c>
      <c r="B27" s="138">
        <v>40245.00069444445</v>
      </c>
      <c r="D27" s="127"/>
      <c r="E27"/>
      <c r="F27"/>
      <c r="G27"/>
      <c r="H27"/>
      <c r="I27" s="127"/>
      <c r="J27" s="127"/>
      <c r="K27" s="127">
        <v>4.65915346</v>
      </c>
      <c r="L27" s="127">
        <f t="shared" si="1"/>
        <v>33.26784604343125</v>
      </c>
      <c r="M27" s="127">
        <v>155</v>
      </c>
      <c r="N27" s="127">
        <v>0.36528000000000005</v>
      </c>
      <c r="O27" s="127">
        <v>3.4125992177428794</v>
      </c>
      <c r="P27" s="127">
        <v>12.755019327639069</v>
      </c>
    </row>
    <row r="28" spans="1:16" ht="12.75">
      <c r="A28" s="2" t="s">
        <v>141</v>
      </c>
      <c r="B28" s="138">
        <v>40245.25</v>
      </c>
      <c r="D28" s="127"/>
      <c r="E28"/>
      <c r="F28"/>
      <c r="G28"/>
      <c r="H28"/>
      <c r="I28" s="127"/>
      <c r="J28" s="127"/>
      <c r="K28" s="127">
        <v>11.1195358983</v>
      </c>
      <c r="L28" s="127">
        <f t="shared" si="1"/>
        <v>13.93943069365845</v>
      </c>
      <c r="M28" s="127">
        <v>155</v>
      </c>
      <c r="N28" s="127">
        <v>1.188137</v>
      </c>
      <c r="O28" s="127">
        <v>5.081736608950903</v>
      </c>
      <c r="P28" s="127">
        <v>9.358799446780969</v>
      </c>
    </row>
    <row r="29" spans="1:16" ht="12.75">
      <c r="A29" s="2" t="s">
        <v>141</v>
      </c>
      <c r="B29" s="138">
        <v>40245.5</v>
      </c>
      <c r="D29" s="127"/>
      <c r="E29"/>
      <c r="F29"/>
      <c r="G29"/>
      <c r="H29"/>
      <c r="I29" s="127"/>
      <c r="J29" s="127"/>
      <c r="K29" s="127">
        <v>12.2071240326</v>
      </c>
      <c r="L29" s="127">
        <f t="shared" si="1"/>
        <v>9.808207050264457</v>
      </c>
      <c r="M29" s="127">
        <v>119.73</v>
      </c>
      <c r="N29" s="127">
        <v>1.3938</v>
      </c>
      <c r="O29" s="127">
        <v>5.099475324839164</v>
      </c>
      <c r="P29" s="127">
        <v>8.758160448127422</v>
      </c>
    </row>
    <row r="30" spans="1:16" ht="12.75">
      <c r="A30" s="2" t="s">
        <v>141</v>
      </c>
      <c r="B30" s="138">
        <v>40245.75</v>
      </c>
      <c r="D30" s="127"/>
      <c r="E30"/>
      <c r="F30"/>
      <c r="G30"/>
      <c r="H30"/>
      <c r="I30" s="127"/>
      <c r="J30" s="127"/>
      <c r="K30" s="127">
        <v>5.373710074</v>
      </c>
      <c r="L30" s="127">
        <f t="shared" si="1"/>
        <v>22.280695897476512</v>
      </c>
      <c r="M30" s="127">
        <v>119.73</v>
      </c>
      <c r="N30" s="127">
        <v>0.33693</v>
      </c>
      <c r="O30" s="127">
        <v>4.0194401157876625</v>
      </c>
      <c r="P30" s="127">
        <v>15.949040079541742</v>
      </c>
    </row>
    <row r="31" spans="1:16" ht="12.75">
      <c r="A31" s="2" t="s">
        <v>141</v>
      </c>
      <c r="B31" s="138">
        <v>40246</v>
      </c>
      <c r="D31" s="127"/>
      <c r="E31"/>
      <c r="F31"/>
      <c r="G31"/>
      <c r="H31"/>
      <c r="I31" s="127"/>
      <c r="J31" s="127"/>
      <c r="K31" s="127">
        <v>5.3200459526</v>
      </c>
      <c r="L31" s="127">
        <f t="shared" si="1"/>
        <v>22.505444702312364</v>
      </c>
      <c r="M31" s="127">
        <v>119.73</v>
      </c>
      <c r="N31" s="127">
        <v>0.35939600000000005</v>
      </c>
      <c r="O31" s="127">
        <v>3.9135365652098417</v>
      </c>
      <c r="P31" s="127">
        <v>14.802741134013733</v>
      </c>
    </row>
    <row r="32" spans="1:16" ht="12.75">
      <c r="A32" s="2" t="s">
        <v>141</v>
      </c>
      <c r="B32" s="138">
        <v>40246.25</v>
      </c>
      <c r="D32" s="127"/>
      <c r="E32"/>
      <c r="F32"/>
      <c r="G32"/>
      <c r="H32"/>
      <c r="I32" s="127"/>
      <c r="J32" s="127"/>
      <c r="K32" s="127">
        <v>4.4803314808</v>
      </c>
      <c r="L32" s="127">
        <f t="shared" si="1"/>
        <v>16.614842075637696</v>
      </c>
      <c r="M32" s="127">
        <v>74.44</v>
      </c>
      <c r="N32" s="127">
        <v>0.43777000000000005</v>
      </c>
      <c r="O32" s="127">
        <v>3.1161670370087</v>
      </c>
      <c r="P32" s="127">
        <v>10.234441557895698</v>
      </c>
    </row>
    <row r="33" spans="1:16" ht="12.75">
      <c r="A33" s="2" t="s">
        <v>141</v>
      </c>
      <c r="B33" s="138">
        <v>40246.5</v>
      </c>
      <c r="D33" s="127"/>
      <c r="E33"/>
      <c r="F33"/>
      <c r="G33"/>
      <c r="H33"/>
      <c r="I33" s="127"/>
      <c r="J33" s="127"/>
      <c r="K33" s="127">
        <v>6.2618454738</v>
      </c>
      <c r="L33" s="127">
        <f t="shared" si="1"/>
        <v>11.887869209079364</v>
      </c>
      <c r="M33" s="127">
        <v>74.44</v>
      </c>
      <c r="N33" s="127">
        <v>0.9282050000000001</v>
      </c>
      <c r="O33" s="127">
        <v>3.2474998632406846</v>
      </c>
      <c r="P33" s="127">
        <v>6.746188044451388</v>
      </c>
    </row>
    <row r="34" spans="1:16" ht="12.75">
      <c r="A34" s="2" t="s">
        <v>141</v>
      </c>
      <c r="B34" s="138">
        <v>40246.75</v>
      </c>
      <c r="D34" s="127"/>
      <c r="E34"/>
      <c r="F34"/>
      <c r="G34"/>
      <c r="H34"/>
      <c r="I34" s="127"/>
      <c r="J34" s="127"/>
      <c r="K34" s="127">
        <v>6.1228256811</v>
      </c>
      <c r="L34" s="127">
        <f t="shared" si="1"/>
        <v>12.157785290177726</v>
      </c>
      <c r="M34" s="127">
        <v>74.44</v>
      </c>
      <c r="N34" s="127">
        <v>0.596094</v>
      </c>
      <c r="O34" s="127">
        <v>3.8361310055046887</v>
      </c>
      <c r="P34" s="127">
        <v>10.2715774376189</v>
      </c>
    </row>
    <row r="35" spans="1:16" ht="12.75">
      <c r="A35" s="2" t="s">
        <v>141</v>
      </c>
      <c r="B35" s="138">
        <v>40247</v>
      </c>
      <c r="D35" s="127"/>
      <c r="E35"/>
      <c r="F35"/>
      <c r="G35"/>
      <c r="H35"/>
      <c r="I35" s="127"/>
      <c r="J35" s="127"/>
      <c r="K35" s="127">
        <v>5.5151581343</v>
      </c>
      <c r="L35" s="127">
        <f t="shared" si="1"/>
        <v>12.590754119657445</v>
      </c>
      <c r="M35" s="127">
        <v>69.44</v>
      </c>
      <c r="N35" s="127">
        <v>0.568894</v>
      </c>
      <c r="O35" s="127">
        <v>3.5153159705499535</v>
      </c>
      <c r="P35" s="127">
        <v>9.694526808684921</v>
      </c>
    </row>
    <row r="36" spans="1:16" ht="12.75">
      <c r="A36" s="2" t="s">
        <v>141</v>
      </c>
      <c r="B36" s="138">
        <v>40247.25069444445</v>
      </c>
      <c r="D36" s="127"/>
      <c r="E36"/>
      <c r="F36"/>
      <c r="G36"/>
      <c r="H36"/>
      <c r="I36" s="127"/>
      <c r="J36" s="127"/>
      <c r="K36" s="127">
        <v>4.2700779121</v>
      </c>
      <c r="L36" s="127">
        <f t="shared" si="1"/>
        <v>16.26199835914699</v>
      </c>
      <c r="M36" s="127">
        <v>69.44</v>
      </c>
      <c r="N36" s="127">
        <v>0.596103</v>
      </c>
      <c r="O36" s="127">
        <v>2.6753147585713455</v>
      </c>
      <c r="P36" s="127">
        <v>7.163322298495393</v>
      </c>
    </row>
    <row r="37" spans="1:16" ht="12.75">
      <c r="A37" s="2" t="s">
        <v>141</v>
      </c>
      <c r="B37" s="138">
        <v>40247.5</v>
      </c>
      <c r="D37" s="127"/>
      <c r="E37"/>
      <c r="F37"/>
      <c r="G37"/>
      <c r="H37"/>
      <c r="I37" s="127"/>
      <c r="J37" s="127"/>
      <c r="K37" s="127">
        <v>11.493638771</v>
      </c>
      <c r="L37" s="127">
        <f t="shared" si="1"/>
        <v>8.570827912962953</v>
      </c>
      <c r="M37" s="127">
        <v>98.51</v>
      </c>
      <c r="N37" s="127">
        <v>1.148707</v>
      </c>
      <c r="O37" s="127">
        <v>5.349095419245154</v>
      </c>
      <c r="P37" s="127">
        <v>10.005718404258007</v>
      </c>
    </row>
    <row r="38" spans="1:16" ht="12.75">
      <c r="A38" s="2" t="s">
        <v>141</v>
      </c>
      <c r="B38" s="138">
        <v>40247.75</v>
      </c>
      <c r="D38" s="127"/>
      <c r="E38"/>
      <c r="F38"/>
      <c r="G38"/>
      <c r="H38"/>
      <c r="I38" s="127"/>
      <c r="J38" s="127"/>
      <c r="K38" s="127">
        <v>11.493638771</v>
      </c>
      <c r="L38" s="127">
        <f t="shared" si="1"/>
        <v>8.570827912962953</v>
      </c>
      <c r="M38" s="127">
        <v>98.51</v>
      </c>
      <c r="N38" s="127">
        <v>0.7725860000000001</v>
      </c>
      <c r="O38" s="127">
        <v>6.48410783510645</v>
      </c>
      <c r="P38" s="127">
        <v>14.876840598975388</v>
      </c>
    </row>
    <row r="39" spans="1:16" ht="12.75">
      <c r="A39" s="2" t="s">
        <v>141</v>
      </c>
      <c r="B39" s="138">
        <v>40248</v>
      </c>
      <c r="D39" s="127"/>
      <c r="E39"/>
      <c r="F39"/>
      <c r="G39"/>
      <c r="H39"/>
      <c r="I39" s="127"/>
      <c r="J39" s="127"/>
      <c r="K39" s="127">
        <v>5.441463924</v>
      </c>
      <c r="L39" s="127"/>
      <c r="M39" s="127"/>
      <c r="N39" s="127">
        <v>0.540983</v>
      </c>
      <c r="O39" s="127">
        <v>3.531164149117803</v>
      </c>
      <c r="P39" s="127">
        <v>10.058474894774882</v>
      </c>
    </row>
    <row r="40" spans="1:16" ht="12.75">
      <c r="A40" s="2" t="s">
        <v>141</v>
      </c>
      <c r="B40" s="138">
        <v>40248.25</v>
      </c>
      <c r="D40" s="127"/>
      <c r="E40"/>
      <c r="F40"/>
      <c r="G40"/>
      <c r="H40"/>
      <c r="I40" s="127"/>
      <c r="J40" s="127"/>
      <c r="K40" s="127">
        <v>5.441463924</v>
      </c>
      <c r="L40" s="127"/>
      <c r="M40" s="127"/>
      <c r="N40" s="127">
        <v>1.55643</v>
      </c>
      <c r="O40" s="127">
        <v>2.1285401610840116</v>
      </c>
      <c r="P40" s="127">
        <v>3.4961186330255773</v>
      </c>
    </row>
    <row r="41" spans="1:16" ht="12.75">
      <c r="A41" s="2" t="s">
        <v>141</v>
      </c>
      <c r="B41" s="138">
        <v>40248.5</v>
      </c>
      <c r="D41" s="127"/>
      <c r="E41"/>
      <c r="F41"/>
      <c r="G41"/>
      <c r="H41"/>
      <c r="I41" s="127"/>
      <c r="J41" s="127"/>
      <c r="K41" s="127"/>
      <c r="L41" s="127"/>
      <c r="M41" s="127"/>
      <c r="N41" s="127">
        <v>1.727462</v>
      </c>
      <c r="O41" s="127"/>
      <c r="P41" s="127"/>
    </row>
    <row r="42" spans="1:16" ht="12.75">
      <c r="A42" s="2" t="s">
        <v>141</v>
      </c>
      <c r="B42" s="138">
        <v>40248.75</v>
      </c>
      <c r="D42" s="127"/>
      <c r="E42"/>
      <c r="F42"/>
      <c r="G42"/>
      <c r="H42"/>
      <c r="I42" s="127"/>
      <c r="J42" s="127"/>
      <c r="K42" s="127"/>
      <c r="L42" s="127"/>
      <c r="M42" s="127"/>
      <c r="N42" s="127">
        <v>0.576237</v>
      </c>
      <c r="O42" s="127"/>
      <c r="P42" s="127"/>
    </row>
    <row r="43" spans="1:16" ht="12.75">
      <c r="A43" s="2" t="s">
        <v>141</v>
      </c>
      <c r="B43" s="138">
        <v>40249.25</v>
      </c>
      <c r="D43" s="127"/>
      <c r="E43"/>
      <c r="F43"/>
      <c r="G43"/>
      <c r="H43"/>
      <c r="I43" s="127"/>
      <c r="J43" s="127"/>
      <c r="K43" s="127"/>
      <c r="L43" s="127"/>
      <c r="M43" s="127"/>
      <c r="N43" s="127">
        <v>0.258523</v>
      </c>
      <c r="O43" s="127"/>
      <c r="P43" s="127"/>
    </row>
    <row r="44" spans="1:16" ht="12.75">
      <c r="A44" s="2" t="s">
        <v>141</v>
      </c>
      <c r="B44" s="138">
        <v>40249.5</v>
      </c>
      <c r="D44" s="127"/>
      <c r="E44"/>
      <c r="F44"/>
      <c r="G44"/>
      <c r="H44"/>
      <c r="I44" s="127"/>
      <c r="J44" s="127"/>
      <c r="K44" s="127"/>
      <c r="L44" s="127"/>
      <c r="M44" s="127"/>
      <c r="N44" s="127">
        <v>0.35657900000000003</v>
      </c>
      <c r="O44" s="127"/>
      <c r="P44" s="127"/>
    </row>
    <row r="45" spans="1:16" ht="12.75">
      <c r="A45" s="2" t="s">
        <v>141</v>
      </c>
      <c r="B45" s="138">
        <v>40250.5</v>
      </c>
      <c r="D45" s="127"/>
      <c r="E45"/>
      <c r="F45"/>
      <c r="G45"/>
      <c r="H45"/>
      <c r="I45" s="127"/>
      <c r="J45" s="127"/>
      <c r="K45" s="127">
        <v>2.3138422261000002</v>
      </c>
      <c r="L45" s="127">
        <f t="shared" si="1"/>
        <v>12.645633168047922</v>
      </c>
      <c r="M45" s="127">
        <v>29.26</v>
      </c>
      <c r="N45" s="127">
        <v>0.27789800000000003</v>
      </c>
      <c r="O45" s="127">
        <v>1.810662686771558</v>
      </c>
      <c r="P45" s="127">
        <v>8.32622842229883</v>
      </c>
    </row>
    <row r="46" spans="1:16" ht="12.75">
      <c r="A46" s="2" t="s">
        <v>141</v>
      </c>
      <c r="B46" s="138">
        <v>40250.75</v>
      </c>
      <c r="D46" s="127"/>
      <c r="E46"/>
      <c r="F46"/>
      <c r="G46"/>
      <c r="H46"/>
      <c r="I46" s="127"/>
      <c r="J46" s="127"/>
      <c r="K46" s="127">
        <v>4.7316332083</v>
      </c>
      <c r="L46" s="127">
        <f t="shared" si="1"/>
        <v>9.37308494711792</v>
      </c>
      <c r="M46" s="127">
        <v>44.35</v>
      </c>
      <c r="N46" s="127">
        <v>0.332946</v>
      </c>
      <c r="O46" s="127">
        <v>3.5497561103750646</v>
      </c>
      <c r="P46" s="127">
        <v>14.211413287139656</v>
      </c>
    </row>
    <row r="47" spans="1:16" ht="12.75">
      <c r="A47" s="2" t="s">
        <v>141</v>
      </c>
      <c r="B47" s="138">
        <v>40251</v>
      </c>
      <c r="D47" s="127"/>
      <c r="E47"/>
      <c r="F47"/>
      <c r="G47"/>
      <c r="H47"/>
      <c r="I47" s="127"/>
      <c r="J47" s="127"/>
      <c r="K47" s="127">
        <v>4.7316332083</v>
      </c>
      <c r="L47" s="127">
        <f t="shared" si="1"/>
        <v>9.250505707674215</v>
      </c>
      <c r="M47" s="127">
        <v>43.77</v>
      </c>
      <c r="N47" s="127">
        <v>0.344113</v>
      </c>
      <c r="O47" s="127">
        <v>3.520264448227196</v>
      </c>
      <c r="P47" s="127">
        <v>13.750230907579777</v>
      </c>
    </row>
    <row r="48" spans="1:16" ht="12.75">
      <c r="A48" s="2" t="s">
        <v>141</v>
      </c>
      <c r="B48" s="138">
        <v>40251.25</v>
      </c>
      <c r="D48" s="127"/>
      <c r="E48"/>
      <c r="F48"/>
      <c r="G48"/>
      <c r="H48"/>
      <c r="I48" s="127"/>
      <c r="J48" s="127"/>
      <c r="K48" s="127">
        <v>16.8540481885</v>
      </c>
      <c r="L48" s="127">
        <f t="shared" si="1"/>
        <v>2.4373966147806594</v>
      </c>
      <c r="M48" s="127">
        <v>41.08</v>
      </c>
      <c r="N48" s="127">
        <v>3.042047</v>
      </c>
      <c r="O48" s="127">
        <v>4.169681398682399</v>
      </c>
      <c r="P48" s="127">
        <v>5.5403641654780476</v>
      </c>
    </row>
    <row r="49" spans="1:16" ht="12.75">
      <c r="A49" s="2" t="s">
        <v>141</v>
      </c>
      <c r="B49" s="138">
        <v>40251.5</v>
      </c>
      <c r="D49" s="127"/>
      <c r="E49"/>
      <c r="F49"/>
      <c r="G49"/>
      <c r="H49"/>
      <c r="I49" s="127"/>
      <c r="J49" s="127"/>
      <c r="K49" s="127">
        <v>16.8540481885</v>
      </c>
      <c r="L49" s="127">
        <f t="shared" si="1"/>
        <v>9.305776169965887</v>
      </c>
      <c r="M49" s="127">
        <v>156.84</v>
      </c>
      <c r="N49" s="127">
        <v>1.962125</v>
      </c>
      <c r="O49" s="127">
        <v>5.689850424441913</v>
      </c>
      <c r="P49" s="127">
        <v>8.589691374657578</v>
      </c>
    </row>
    <row r="50" spans="1:16" ht="12.75">
      <c r="A50" s="2" t="s">
        <v>141</v>
      </c>
      <c r="B50" s="138">
        <v>40251.75</v>
      </c>
      <c r="D50" s="127"/>
      <c r="E50"/>
      <c r="F50"/>
      <c r="G50"/>
      <c r="H50"/>
      <c r="I50" s="127"/>
      <c r="J50" s="127"/>
      <c r="K50" s="127">
        <v>12.8152176259</v>
      </c>
      <c r="L50" s="127">
        <f t="shared" si="1"/>
        <v>12.23857483957361</v>
      </c>
      <c r="M50" s="127">
        <v>156.84</v>
      </c>
      <c r="N50" s="127">
        <v>1.6188310000000001</v>
      </c>
      <c r="O50" s="127">
        <v>4.893487829455203</v>
      </c>
      <c r="P50" s="127">
        <v>7.916340634630791</v>
      </c>
    </row>
    <row r="51" spans="1:16" ht="12.75">
      <c r="A51" s="2" t="s">
        <v>141</v>
      </c>
      <c r="B51" s="138">
        <v>40252</v>
      </c>
      <c r="D51" s="127"/>
      <c r="E51"/>
      <c r="F51"/>
      <c r="G51"/>
      <c r="H51"/>
      <c r="I51" s="127"/>
      <c r="J51" s="127"/>
      <c r="K51" s="127">
        <v>12.8152176259</v>
      </c>
      <c r="L51" s="127">
        <f t="shared" si="1"/>
        <v>12.23857483957361</v>
      </c>
      <c r="M51" s="127">
        <v>156.84</v>
      </c>
      <c r="N51" s="127">
        <v>0.40645800000000004</v>
      </c>
      <c r="O51" s="127">
        <v>9.11169592401621</v>
      </c>
      <c r="P51" s="127">
        <v>31.529008226926273</v>
      </c>
    </row>
    <row r="52" spans="1:16" ht="12.75">
      <c r="A52" s="2" t="s">
        <v>141</v>
      </c>
      <c r="B52" s="138">
        <v>40252.5</v>
      </c>
      <c r="D52" s="127"/>
      <c r="E52"/>
      <c r="F52"/>
      <c r="G52"/>
      <c r="H52"/>
      <c r="I52" s="127"/>
      <c r="J52" s="127"/>
      <c r="K52" s="127">
        <v>7.1874939635</v>
      </c>
      <c r="L52" s="127"/>
      <c r="M52" s="127"/>
      <c r="N52" s="127">
        <v>1.09327</v>
      </c>
      <c r="O52" s="127">
        <v>3.433620108012822</v>
      </c>
      <c r="P52" s="127">
        <v>6.5743082344709</v>
      </c>
    </row>
    <row r="53" spans="1:16" ht="12.75">
      <c r="A53" s="2" t="s">
        <v>141</v>
      </c>
      <c r="B53" s="138">
        <v>40252.75</v>
      </c>
      <c r="D53" s="127"/>
      <c r="E53"/>
      <c r="F53"/>
      <c r="G53"/>
      <c r="H53"/>
      <c r="I53" s="127"/>
      <c r="J53" s="127"/>
      <c r="K53" s="127">
        <v>7.1874939635</v>
      </c>
      <c r="L53" s="127"/>
      <c r="M53" s="127"/>
      <c r="N53" s="127">
        <v>0.8621920000000001</v>
      </c>
      <c r="O53" s="127">
        <v>3.8596954360774816</v>
      </c>
      <c r="P53" s="127">
        <v>8.33630324046152</v>
      </c>
    </row>
    <row r="54" spans="1:16" ht="12.75">
      <c r="A54" s="2" t="s">
        <v>141</v>
      </c>
      <c r="B54" s="138">
        <v>40253</v>
      </c>
      <c r="D54" s="127"/>
      <c r="E54"/>
      <c r="F54"/>
      <c r="G54"/>
      <c r="H54"/>
      <c r="I54" s="127"/>
      <c r="J54" s="127"/>
      <c r="K54" s="127">
        <v>7.1874939635</v>
      </c>
      <c r="L54" s="127">
        <f t="shared" si="1"/>
        <v>6.989918914037639</v>
      </c>
      <c r="M54" s="127">
        <v>50.24</v>
      </c>
      <c r="N54" s="127">
        <v>0.83806</v>
      </c>
      <c r="O54" s="127">
        <v>3.9103696089899116</v>
      </c>
      <c r="P54" s="127">
        <v>8.576347711977663</v>
      </c>
    </row>
    <row r="55" spans="1:16" ht="12.75">
      <c r="A55" s="2" t="s">
        <v>141</v>
      </c>
      <c r="B55" s="138">
        <v>40253.25</v>
      </c>
      <c r="D55" s="127"/>
      <c r="E55"/>
      <c r="F55"/>
      <c r="G55"/>
      <c r="H55"/>
      <c r="I55" s="127"/>
      <c r="J55" s="127"/>
      <c r="K55" s="127">
        <v>6.0161283021</v>
      </c>
      <c r="L55" s="127">
        <f t="shared" si="1"/>
        <v>8.35088573201857</v>
      </c>
      <c r="M55" s="127">
        <v>50.24</v>
      </c>
      <c r="N55" s="127">
        <v>0.8009270000000001</v>
      </c>
      <c r="O55" s="127">
        <v>3.3405731060170694</v>
      </c>
      <c r="P55" s="127">
        <v>7.511456477431777</v>
      </c>
    </row>
    <row r="56" spans="1:16" ht="12.75">
      <c r="A56" s="2" t="s">
        <v>141</v>
      </c>
      <c r="B56" s="138">
        <v>40253.5</v>
      </c>
      <c r="D56" s="127"/>
      <c r="E56"/>
      <c r="F56"/>
      <c r="G56"/>
      <c r="H56"/>
      <c r="I56" s="127"/>
      <c r="J56" s="127"/>
      <c r="K56" s="127">
        <v>6.0161283021</v>
      </c>
      <c r="L56" s="127">
        <f t="shared" si="1"/>
        <v>8.35088573201857</v>
      </c>
      <c r="M56" s="127">
        <v>50.24</v>
      </c>
      <c r="N56" s="127">
        <v>1.111953</v>
      </c>
      <c r="O56" s="127">
        <v>2.8486089899254385</v>
      </c>
      <c r="P56" s="127">
        <v>5.410415999687037</v>
      </c>
    </row>
    <row r="57" spans="1:16" ht="12.75">
      <c r="A57" s="2" t="s">
        <v>141</v>
      </c>
      <c r="B57" s="138">
        <v>40254.25</v>
      </c>
      <c r="D57" s="127"/>
      <c r="E57"/>
      <c r="F57"/>
      <c r="G57"/>
      <c r="H57"/>
      <c r="I57" s="127"/>
      <c r="J57" s="127"/>
      <c r="K57" s="127"/>
      <c r="L57" s="127"/>
      <c r="M57" s="127"/>
      <c r="N57" s="127">
        <v>0.36908500000000005</v>
      </c>
      <c r="O57" s="127"/>
      <c r="P57" s="127"/>
    </row>
    <row r="58" spans="1:16" ht="12.75">
      <c r="A58" s="2" t="s">
        <v>141</v>
      </c>
      <c r="B58" s="138">
        <v>40254.5</v>
      </c>
      <c r="D58" s="127"/>
      <c r="E58"/>
      <c r="F58"/>
      <c r="G58"/>
      <c r="H58"/>
      <c r="I58" s="127"/>
      <c r="J58" s="127"/>
      <c r="K58" s="127"/>
      <c r="L58" s="127"/>
      <c r="M58" s="127"/>
      <c r="N58" s="127">
        <v>0.323682</v>
      </c>
      <c r="O58" s="127"/>
      <c r="P58" s="127"/>
    </row>
    <row r="59" spans="1:16" ht="12.75">
      <c r="A59" s="2" t="s">
        <v>141</v>
      </c>
      <c r="B59" s="138">
        <v>40255.5</v>
      </c>
      <c r="D59" s="127"/>
      <c r="E59"/>
      <c r="F59"/>
      <c r="G59"/>
      <c r="H59"/>
      <c r="I59" s="127"/>
      <c r="J59" s="127"/>
      <c r="K59" s="127">
        <v>8.2504449309</v>
      </c>
      <c r="L59" s="127">
        <f t="shared" si="1"/>
        <v>10.154603867025733</v>
      </c>
      <c r="M59" s="127">
        <v>83.78</v>
      </c>
      <c r="N59" s="127">
        <v>0.389873</v>
      </c>
      <c r="O59" s="127">
        <v>5.93611425712997</v>
      </c>
      <c r="P59" s="127">
        <v>21.16187817802207</v>
      </c>
    </row>
    <row r="60" spans="1:16" ht="12.75">
      <c r="A60" s="2" t="s">
        <v>141</v>
      </c>
      <c r="B60" s="138">
        <v>40255.75</v>
      </c>
      <c r="D60" s="127"/>
      <c r="E60"/>
      <c r="F60"/>
      <c r="G60"/>
      <c r="H60"/>
      <c r="I60" s="127"/>
      <c r="J60" s="127"/>
      <c r="K60" s="127">
        <v>4.3822587512</v>
      </c>
      <c r="L60" s="127">
        <f t="shared" si="1"/>
        <v>19.117994795961877</v>
      </c>
      <c r="M60" s="127">
        <v>83.78</v>
      </c>
      <c r="N60" s="127">
        <v>0.29873900000000003</v>
      </c>
      <c r="O60" s="127">
        <v>3.374241284199519</v>
      </c>
      <c r="P60" s="127">
        <v>14.66918866033561</v>
      </c>
    </row>
    <row r="61" spans="1:16" ht="12.75">
      <c r="A61" s="2" t="s">
        <v>141</v>
      </c>
      <c r="B61" s="138">
        <v>40256</v>
      </c>
      <c r="D61" s="127"/>
      <c r="E61"/>
      <c r="F61"/>
      <c r="G61"/>
      <c r="H61"/>
      <c r="I61" s="127"/>
      <c r="J61" s="127"/>
      <c r="K61" s="127">
        <v>4.3822587512</v>
      </c>
      <c r="L61" s="127">
        <f t="shared" si="1"/>
        <v>14.764075713759054</v>
      </c>
      <c r="M61" s="127">
        <v>64.7</v>
      </c>
      <c r="N61" s="127">
        <v>0.466233</v>
      </c>
      <c r="O61" s="127">
        <v>2.988787424099717</v>
      </c>
      <c r="P61" s="127">
        <v>9.399289091934719</v>
      </c>
    </row>
    <row r="62" spans="1:16" ht="12.75">
      <c r="A62" s="2" t="s">
        <v>141</v>
      </c>
      <c r="B62" s="138">
        <v>40256.25</v>
      </c>
      <c r="D62" s="127"/>
      <c r="E62"/>
      <c r="F62"/>
      <c r="G62"/>
      <c r="H62"/>
      <c r="I62" s="127"/>
      <c r="J62" s="127"/>
      <c r="K62" s="127">
        <v>16.6841305133</v>
      </c>
      <c r="L62" s="127">
        <f t="shared" si="1"/>
        <v>3.877936578620231</v>
      </c>
      <c r="M62" s="127">
        <v>64.7</v>
      </c>
      <c r="N62" s="127">
        <v>0.7656120000000001</v>
      </c>
      <c r="O62" s="127">
        <v>9.449488626776432</v>
      </c>
      <c r="P62" s="127">
        <v>21.791887422480315</v>
      </c>
    </row>
    <row r="63" spans="1:16" ht="12.75">
      <c r="A63" s="2" t="s">
        <v>141</v>
      </c>
      <c r="B63" s="138">
        <v>40256.5</v>
      </c>
      <c r="D63" s="127"/>
      <c r="E63"/>
      <c r="F63"/>
      <c r="G63"/>
      <c r="H63"/>
      <c r="I63" s="127"/>
      <c r="J63" s="127"/>
      <c r="K63" s="127">
        <v>16.6841305133</v>
      </c>
      <c r="L63" s="127">
        <f t="shared" si="1"/>
        <v>5.919996844981765</v>
      </c>
      <c r="M63" s="127">
        <v>98.77</v>
      </c>
      <c r="N63" s="127">
        <v>1.5895730000000001</v>
      </c>
      <c r="O63" s="127">
        <v>6.442811426169484</v>
      </c>
      <c r="P63" s="127">
        <v>10.495982577270752</v>
      </c>
    </row>
    <row r="64" spans="1:16" ht="12.75">
      <c r="A64" s="2" t="s">
        <v>141</v>
      </c>
      <c r="B64" s="138">
        <v>40256.75</v>
      </c>
      <c r="D64" s="127"/>
      <c r="E64"/>
      <c r="F64"/>
      <c r="G64"/>
      <c r="H64"/>
      <c r="I64" s="127"/>
      <c r="J64" s="127"/>
      <c r="K64" s="127">
        <v>11.3334269447</v>
      </c>
      <c r="L64" s="127">
        <f t="shared" si="1"/>
        <v>14.451057107364212</v>
      </c>
      <c r="M64" s="127">
        <v>163.78</v>
      </c>
      <c r="N64" s="127">
        <v>1.420228</v>
      </c>
      <c r="O64" s="127">
        <v>4.682793085899345</v>
      </c>
      <c r="P64" s="127">
        <v>7.9800052841515585</v>
      </c>
    </row>
    <row r="65" spans="1:16" ht="12.75">
      <c r="A65" s="2" t="s">
        <v>141</v>
      </c>
      <c r="B65" s="138">
        <v>40257</v>
      </c>
      <c r="D65" s="127"/>
      <c r="E65"/>
      <c r="F65"/>
      <c r="G65"/>
      <c r="H65"/>
      <c r="I65" s="127"/>
      <c r="J65" s="127"/>
      <c r="K65" s="127">
        <v>16.6144112043</v>
      </c>
      <c r="L65" s="127">
        <f t="shared" si="1"/>
        <v>9.857707142676945</v>
      </c>
      <c r="M65" s="127">
        <v>163.78</v>
      </c>
      <c r="N65" s="127">
        <v>1.514577</v>
      </c>
      <c r="O65" s="127">
        <v>6.607238992601943</v>
      </c>
      <c r="P65" s="127">
        <v>10.969670874640247</v>
      </c>
    </row>
    <row r="66" spans="1:16" ht="12.75">
      <c r="A66" s="2" t="s">
        <v>141</v>
      </c>
      <c r="B66" s="138">
        <v>40257.25</v>
      </c>
      <c r="D66" s="127"/>
      <c r="E66"/>
      <c r="F66"/>
      <c r="G66"/>
      <c r="H66"/>
      <c r="I66" s="127"/>
      <c r="J66" s="127"/>
      <c r="K66" s="127">
        <v>16.6144112043</v>
      </c>
      <c r="L66" s="127">
        <f t="shared" si="1"/>
        <v>9.857707142676945</v>
      </c>
      <c r="M66" s="127">
        <v>163.78</v>
      </c>
      <c r="N66" s="127">
        <v>4.1398</v>
      </c>
      <c r="O66" s="127">
        <v>3.232501498949375</v>
      </c>
      <c r="P66" s="127">
        <v>4.01333668397024</v>
      </c>
    </row>
    <row r="67" spans="1:16" ht="12.75">
      <c r="A67" s="2" t="s">
        <v>141</v>
      </c>
      <c r="B67" s="138">
        <v>40257.5</v>
      </c>
      <c r="D67" s="127"/>
      <c r="E67"/>
      <c r="F67"/>
      <c r="G67"/>
      <c r="H67"/>
      <c r="I67" s="127"/>
      <c r="J67" s="127"/>
      <c r="K67" s="127"/>
      <c r="L67" s="127"/>
      <c r="M67" s="127"/>
      <c r="N67" s="127">
        <v>2.019445</v>
      </c>
      <c r="O67" s="127"/>
      <c r="P67" s="127"/>
    </row>
    <row r="68" spans="1:16" ht="12.75">
      <c r="A68" s="2" t="s">
        <v>141</v>
      </c>
      <c r="B68" s="138">
        <v>40257.75069444445</v>
      </c>
      <c r="D68" s="127"/>
      <c r="E68"/>
      <c r="F68"/>
      <c r="G68"/>
      <c r="H68"/>
      <c r="I68" s="127"/>
      <c r="J68" s="127"/>
      <c r="K68" s="127">
        <v>9.7658460118</v>
      </c>
      <c r="L68" s="127"/>
      <c r="M68" s="127"/>
      <c r="N68" s="127">
        <v>1.382677</v>
      </c>
      <c r="O68" s="127">
        <v>4.098686482389349</v>
      </c>
      <c r="P68" s="127">
        <v>7.062998814473663</v>
      </c>
    </row>
    <row r="69" spans="1:16" ht="12.75">
      <c r="A69" s="2" t="s">
        <v>141</v>
      </c>
      <c r="B69" s="138">
        <v>40258.00069444445</v>
      </c>
      <c r="D69" s="127"/>
      <c r="E69"/>
      <c r="F69"/>
      <c r="G69"/>
      <c r="H69"/>
      <c r="I69" s="127"/>
      <c r="J69" s="127"/>
      <c r="K69" s="127">
        <v>9.7658460118</v>
      </c>
      <c r="L69" s="127"/>
      <c r="M69" s="127"/>
      <c r="N69" s="127">
        <v>0.920618</v>
      </c>
      <c r="O69" s="127">
        <v>5.0847414799819655</v>
      </c>
      <c r="P69" s="127">
        <v>10.607924255011307</v>
      </c>
    </row>
    <row r="70" spans="1:16" ht="12.75">
      <c r="A70" s="2" t="s">
        <v>141</v>
      </c>
      <c r="B70" s="138">
        <v>40258.25</v>
      </c>
      <c r="D70" s="127"/>
      <c r="E70"/>
      <c r="F70"/>
      <c r="G70"/>
      <c r="H70"/>
      <c r="I70" s="127"/>
      <c r="J70" s="127"/>
      <c r="K70" s="127"/>
      <c r="L70" s="127"/>
      <c r="M70" s="127"/>
      <c r="N70" s="127">
        <v>0.714937</v>
      </c>
      <c r="O70" s="127"/>
      <c r="P70" s="127"/>
    </row>
    <row r="71" spans="1:16" ht="12.75">
      <c r="A71" s="2" t="s">
        <v>141</v>
      </c>
      <c r="B71" s="138">
        <v>40258.5</v>
      </c>
      <c r="D71" s="127"/>
      <c r="E71"/>
      <c r="F71"/>
      <c r="G71"/>
      <c r="H71"/>
      <c r="I71" s="127"/>
      <c r="J71" s="127"/>
      <c r="K71" s="127">
        <v>9.7658460118</v>
      </c>
      <c r="L71" s="127"/>
      <c r="M71" s="127"/>
      <c r="N71" s="127">
        <v>1.10442</v>
      </c>
      <c r="O71" s="127">
        <v>4.640635430094756</v>
      </c>
      <c r="P71" s="127">
        <v>8.842511011933867</v>
      </c>
    </row>
    <row r="72" spans="1:16" ht="12.75">
      <c r="A72" s="2" t="s">
        <v>141</v>
      </c>
      <c r="B72" s="138">
        <v>40258.75</v>
      </c>
      <c r="D72" s="127"/>
      <c r="E72"/>
      <c r="F72"/>
      <c r="G72"/>
      <c r="H72"/>
      <c r="I72" s="127"/>
      <c r="J72" s="127"/>
      <c r="K72" s="127">
        <v>6.9457838598</v>
      </c>
      <c r="L72" s="127"/>
      <c r="M72" s="127"/>
      <c r="N72" s="127">
        <v>0.632453</v>
      </c>
      <c r="O72" s="127">
        <v>4.254813988396602</v>
      </c>
      <c r="P72" s="127">
        <v>10.982292533674437</v>
      </c>
    </row>
    <row r="73" spans="1:16" ht="12.75">
      <c r="A73" s="2" t="s">
        <v>141</v>
      </c>
      <c r="B73" s="138">
        <v>40259</v>
      </c>
      <c r="D73" s="127"/>
      <c r="E73"/>
      <c r="F73"/>
      <c r="G73"/>
      <c r="H73"/>
      <c r="I73" s="127"/>
      <c r="J73" s="127"/>
      <c r="K73" s="127">
        <v>18.2134316041</v>
      </c>
      <c r="L73" s="127">
        <f t="shared" si="1"/>
        <v>1.7684750847692676</v>
      </c>
      <c r="M73" s="127">
        <v>32.21</v>
      </c>
      <c r="N73" s="127">
        <v>1.218633</v>
      </c>
      <c r="O73" s="127">
        <v>8.209303478358065</v>
      </c>
      <c r="P73" s="127">
        <v>14.945788932434947</v>
      </c>
    </row>
    <row r="74" spans="1:16" ht="12.75">
      <c r="A74" s="2" t="s">
        <v>141</v>
      </c>
      <c r="B74" s="138">
        <v>40259.25</v>
      </c>
      <c r="D74" s="127"/>
      <c r="E74"/>
      <c r="F74"/>
      <c r="G74"/>
      <c r="H74"/>
      <c r="I74" s="127"/>
      <c r="J74" s="127"/>
      <c r="K74" s="127"/>
      <c r="L74" s="127"/>
      <c r="M74" s="127">
        <v>32.21</v>
      </c>
      <c r="N74" s="127">
        <v>0.9665990000000001</v>
      </c>
      <c r="O74" s="127"/>
      <c r="P74" s="127"/>
    </row>
    <row r="75" spans="1:16" ht="12.75">
      <c r="A75" s="2" t="s">
        <v>141</v>
      </c>
      <c r="B75" s="138">
        <v>40259.5</v>
      </c>
      <c r="D75" s="127"/>
      <c r="E75"/>
      <c r="F75"/>
      <c r="G75"/>
      <c r="H75"/>
      <c r="I75" s="127"/>
      <c r="J75" s="127"/>
      <c r="K75" s="127">
        <v>8.7340391017</v>
      </c>
      <c r="L75" s="127">
        <f t="shared" si="1"/>
        <v>3.6878699104668105</v>
      </c>
      <c r="M75" s="127">
        <v>32.21</v>
      </c>
      <c r="N75" s="127">
        <v>0.9585500000000001</v>
      </c>
      <c r="O75" s="127">
        <v>4.45944147542825</v>
      </c>
      <c r="P75" s="127">
        <v>9.111719891189818</v>
      </c>
    </row>
    <row r="76" spans="1:16" ht="12.75">
      <c r="A76" s="2" t="s">
        <v>141</v>
      </c>
      <c r="B76" s="138">
        <v>40259.75</v>
      </c>
      <c r="D76" s="127"/>
      <c r="E76"/>
      <c r="F76"/>
      <c r="G76"/>
      <c r="H76"/>
      <c r="I76" s="127"/>
      <c r="J76" s="127"/>
      <c r="K76" s="127">
        <v>12.6973334107</v>
      </c>
      <c r="L76" s="127">
        <f t="shared" si="1"/>
        <v>5.846109383679461</v>
      </c>
      <c r="M76" s="127">
        <v>74.23</v>
      </c>
      <c r="N76" s="127">
        <v>0.766351</v>
      </c>
      <c r="O76" s="127">
        <v>7.188454282699193</v>
      </c>
      <c r="P76" s="127">
        <v>16.56856115631088</v>
      </c>
    </row>
    <row r="77" spans="1:16" ht="12.75">
      <c r="A77" s="2" t="s">
        <v>141</v>
      </c>
      <c r="B77" s="138">
        <v>40260</v>
      </c>
      <c r="D77" s="127"/>
      <c r="E77"/>
      <c r="F77"/>
      <c r="G77"/>
      <c r="H77"/>
      <c r="I77" s="127"/>
      <c r="J77" s="127"/>
      <c r="K77" s="127">
        <v>8.705391584400001</v>
      </c>
      <c r="L77" s="127">
        <f t="shared" si="1"/>
        <v>8.526899597833099</v>
      </c>
      <c r="M77" s="127">
        <v>74.23</v>
      </c>
      <c r="N77" s="127">
        <v>0.7157910000000001</v>
      </c>
      <c r="O77" s="127">
        <v>5.0736899683003385</v>
      </c>
      <c r="P77" s="127">
        <v>12.16191819176268</v>
      </c>
    </row>
    <row r="78" spans="1:16" ht="12.75">
      <c r="A78" s="2" t="s">
        <v>141</v>
      </c>
      <c r="B78" s="138">
        <v>40260.5</v>
      </c>
      <c r="D78" s="127"/>
      <c r="E78"/>
      <c r="F78"/>
      <c r="G78"/>
      <c r="H78"/>
      <c r="I78" s="127"/>
      <c r="J78" s="127"/>
      <c r="K78" s="127">
        <v>5.0248279664</v>
      </c>
      <c r="L78" s="127">
        <f t="shared" si="1"/>
        <v>11.508851723222648</v>
      </c>
      <c r="M78" s="127">
        <v>57.83</v>
      </c>
      <c r="N78" s="127">
        <v>0.49810000000000004</v>
      </c>
      <c r="O78" s="127">
        <v>3.3541338805153194</v>
      </c>
      <c r="P78" s="127">
        <v>10.087990295924511</v>
      </c>
    </row>
    <row r="79" spans="1:16" ht="12.75">
      <c r="A79" s="2" t="s">
        <v>141</v>
      </c>
      <c r="B79" s="138">
        <v>40260.75</v>
      </c>
      <c r="D79" s="127"/>
      <c r="E79"/>
      <c r="F79"/>
      <c r="G79"/>
      <c r="H79"/>
      <c r="I79" s="127"/>
      <c r="J79" s="127"/>
      <c r="K79" s="127">
        <v>5.0248279664</v>
      </c>
      <c r="L79" s="127">
        <f t="shared" si="1"/>
        <v>11.508851723222648</v>
      </c>
      <c r="M79" s="127">
        <v>57.83</v>
      </c>
      <c r="N79" s="127">
        <v>0.314435</v>
      </c>
      <c r="O79" s="127">
        <v>3.822804449364178</v>
      </c>
      <c r="P79" s="127">
        <v>15.980498247332518</v>
      </c>
    </row>
    <row r="80" spans="1:16" ht="12.75">
      <c r="A80" s="2" t="s">
        <v>141</v>
      </c>
      <c r="B80" s="138">
        <v>40261</v>
      </c>
      <c r="D80" s="127"/>
      <c r="E80"/>
      <c r="F80"/>
      <c r="G80"/>
      <c r="H80"/>
      <c r="I80" s="127"/>
      <c r="J80" s="127"/>
      <c r="K80" s="127">
        <v>4.1386173248</v>
      </c>
      <c r="L80" s="127">
        <f t="shared" si="1"/>
        <v>13.973265818384078</v>
      </c>
      <c r="M80" s="127">
        <v>57.83</v>
      </c>
      <c r="N80" s="127">
        <v>0.339851</v>
      </c>
      <c r="O80" s="127">
        <v>3.088863854861472</v>
      </c>
      <c r="P80" s="127">
        <v>12.177740612209467</v>
      </c>
    </row>
    <row r="81" spans="1:16" ht="12.75">
      <c r="A81" s="2" t="s">
        <v>141</v>
      </c>
      <c r="B81" s="138">
        <v>40261.25</v>
      </c>
      <c r="D81" s="127"/>
      <c r="E81"/>
      <c r="F81"/>
      <c r="G81"/>
      <c r="H81"/>
      <c r="I81" s="127"/>
      <c r="J81" s="127"/>
      <c r="K81" s="127">
        <v>4.1386173248</v>
      </c>
      <c r="L81" s="127"/>
      <c r="M81" s="127"/>
      <c r="N81" s="127">
        <v>0.29596500000000003</v>
      </c>
      <c r="O81" s="127">
        <v>3.1934638086676723</v>
      </c>
      <c r="P81" s="127">
        <v>13.98346873718176</v>
      </c>
    </row>
    <row r="82" spans="1:16" ht="12.75">
      <c r="A82" s="2" t="s">
        <v>141</v>
      </c>
      <c r="B82" s="138">
        <v>40261.5</v>
      </c>
      <c r="D82" s="127"/>
      <c r="E82"/>
      <c r="F82"/>
      <c r="G82"/>
      <c r="H82"/>
      <c r="I82" s="127"/>
      <c r="J82" s="127"/>
      <c r="K82" s="127">
        <v>10.0961376604</v>
      </c>
      <c r="L82" s="127"/>
      <c r="M82" s="127"/>
      <c r="N82" s="127">
        <v>1.099845</v>
      </c>
      <c r="O82" s="127">
        <v>4.808039479294901</v>
      </c>
      <c r="P82" s="127">
        <v>9.179600453154764</v>
      </c>
    </row>
    <row r="83" spans="1:16" ht="12.75">
      <c r="A83" s="2" t="s">
        <v>141</v>
      </c>
      <c r="B83" s="138">
        <v>40261.75</v>
      </c>
      <c r="D83" s="127"/>
      <c r="E83"/>
      <c r="F83"/>
      <c r="G83"/>
      <c r="H83"/>
      <c r="I83" s="127"/>
      <c r="J83" s="127"/>
      <c r="K83" s="127">
        <v>11.6348478776</v>
      </c>
      <c r="L83" s="127"/>
      <c r="M83" s="127"/>
      <c r="N83" s="127">
        <v>0.9793480000000001</v>
      </c>
      <c r="O83" s="127">
        <v>5.878121420589003</v>
      </c>
      <c r="P83" s="127">
        <v>11.880197720932701</v>
      </c>
    </row>
    <row r="84" spans="1:16" ht="12.75">
      <c r="A84" s="2" t="s">
        <v>141</v>
      </c>
      <c r="B84" s="138">
        <v>40262.25</v>
      </c>
      <c r="D84" s="127"/>
      <c r="E84"/>
      <c r="F84"/>
      <c r="G84"/>
      <c r="H84"/>
      <c r="I84" s="127"/>
      <c r="J84" s="127"/>
      <c r="K84" s="127">
        <v>2.4015106269</v>
      </c>
      <c r="L84" s="127">
        <f t="shared" si="1"/>
        <v>11.126330111015008</v>
      </c>
      <c r="M84" s="127">
        <v>26.72</v>
      </c>
      <c r="N84" s="127">
        <v>0.36794800000000005</v>
      </c>
      <c r="O84" s="127">
        <v>1.755556956039264</v>
      </c>
      <c r="P84" s="127">
        <v>6.526766355300204</v>
      </c>
    </row>
    <row r="85" spans="1:16" ht="12.75">
      <c r="A85" s="2" t="s">
        <v>141</v>
      </c>
      <c r="B85" s="138">
        <v>40262.5</v>
      </c>
      <c r="D85" s="127"/>
      <c r="E85"/>
      <c r="F85"/>
      <c r="G85"/>
      <c r="H85"/>
      <c r="I85" s="127"/>
      <c r="J85" s="127"/>
      <c r="K85" s="127">
        <v>5.4643562043</v>
      </c>
      <c r="L85" s="127">
        <f aca="true" t="shared" si="2" ref="L85:L146">M85/K85</f>
        <v>11.196195436867084</v>
      </c>
      <c r="M85" s="127">
        <v>61.18</v>
      </c>
      <c r="N85" s="127">
        <v>0.6384420000000001</v>
      </c>
      <c r="O85" s="127">
        <v>3.335092853027448</v>
      </c>
      <c r="P85" s="127">
        <v>8.5588921222288</v>
      </c>
    </row>
    <row r="86" spans="1:16" ht="12.75">
      <c r="A86" s="2" t="s">
        <v>141</v>
      </c>
      <c r="B86" s="138">
        <v>40262.75</v>
      </c>
      <c r="D86" s="127"/>
      <c r="E86"/>
      <c r="F86"/>
      <c r="G86"/>
      <c r="H86"/>
      <c r="I86" s="127"/>
      <c r="J86" s="127"/>
      <c r="K86" s="127">
        <v>12.6477341264</v>
      </c>
      <c r="L86" s="127">
        <f t="shared" si="2"/>
        <v>4.837230083157515</v>
      </c>
      <c r="M86" s="127">
        <v>61.18</v>
      </c>
      <c r="N86" s="127">
        <v>0.8994000000000001</v>
      </c>
      <c r="O86" s="127">
        <v>6.65880495230073</v>
      </c>
      <c r="P86" s="127">
        <v>14.062412860128973</v>
      </c>
    </row>
    <row r="87" spans="1:16" ht="12.75">
      <c r="A87" s="2" t="s">
        <v>141</v>
      </c>
      <c r="B87" s="138">
        <v>40263</v>
      </c>
      <c r="D87" s="127"/>
      <c r="E87"/>
      <c r="F87"/>
      <c r="G87"/>
      <c r="H87"/>
      <c r="I87" s="127"/>
      <c r="J87" s="127"/>
      <c r="K87" s="127">
        <v>12.6477341264</v>
      </c>
      <c r="L87" s="127">
        <f t="shared" si="2"/>
        <v>4.837230083157515</v>
      </c>
      <c r="M87" s="127">
        <v>61.18</v>
      </c>
      <c r="N87" s="127">
        <v>0.46583</v>
      </c>
      <c r="O87" s="127">
        <v>8.628377183165854</v>
      </c>
      <c r="P87" s="127">
        <v>27.150965215636607</v>
      </c>
    </row>
    <row r="88" spans="1:16" ht="12.75">
      <c r="A88" s="2" t="s">
        <v>141</v>
      </c>
      <c r="B88" s="138">
        <v>40263.25</v>
      </c>
      <c r="D88" s="127"/>
      <c r="E88"/>
      <c r="F88"/>
      <c r="G88"/>
      <c r="H88"/>
      <c r="I88" s="127"/>
      <c r="J88" s="127"/>
      <c r="K88" s="127">
        <v>17.5992676703</v>
      </c>
      <c r="L88" s="127"/>
      <c r="M88" s="127"/>
      <c r="N88" s="127">
        <v>0.704716</v>
      </c>
      <c r="O88" s="127">
        <v>10.323870762226658</v>
      </c>
      <c r="P88" s="127">
        <v>24.97356051274556</v>
      </c>
    </row>
    <row r="89" spans="1:16" ht="12.75">
      <c r="A89" s="2" t="s">
        <v>141</v>
      </c>
      <c r="B89" s="138">
        <v>40263.5</v>
      </c>
      <c r="D89" s="127"/>
      <c r="E89"/>
      <c r="F89"/>
      <c r="G89"/>
      <c r="H89"/>
      <c r="I89" s="127"/>
      <c r="J89" s="127"/>
      <c r="K89" s="127">
        <v>17.5992676703</v>
      </c>
      <c r="L89" s="127">
        <f t="shared" si="2"/>
        <v>6.726984452869674</v>
      </c>
      <c r="M89" s="127">
        <v>118.39</v>
      </c>
      <c r="N89" s="127">
        <v>1.165303</v>
      </c>
      <c r="O89" s="127">
        <v>8.127854471314173</v>
      </c>
      <c r="P89" s="127">
        <v>15.102739519506946</v>
      </c>
    </row>
    <row r="90" spans="1:16" ht="12.75">
      <c r="A90" s="2" t="s">
        <v>141</v>
      </c>
      <c r="B90" s="138">
        <v>40263.75</v>
      </c>
      <c r="D90" s="127"/>
      <c r="E90"/>
      <c r="F90"/>
      <c r="G90"/>
      <c r="H90"/>
      <c r="I90" s="127"/>
      <c r="J90" s="127"/>
      <c r="K90" s="127">
        <v>17.5992676703</v>
      </c>
      <c r="L90" s="127">
        <f t="shared" si="2"/>
        <v>6.726984452869674</v>
      </c>
      <c r="M90" s="127">
        <v>118.39</v>
      </c>
      <c r="N90" s="127">
        <v>1.547763</v>
      </c>
      <c r="O90" s="127">
        <v>6.907733439217068</v>
      </c>
      <c r="P90" s="127">
        <v>11.370776837474471</v>
      </c>
    </row>
    <row r="91" spans="1:16" ht="12.75">
      <c r="A91" s="2" t="s">
        <v>141</v>
      </c>
      <c r="B91" s="138">
        <v>40264.25</v>
      </c>
      <c r="D91" s="127"/>
      <c r="E91"/>
      <c r="F91"/>
      <c r="G91"/>
      <c r="H91"/>
      <c r="I91" s="127"/>
      <c r="J91" s="127"/>
      <c r="K91" s="127"/>
      <c r="L91" s="127" t="e">
        <f t="shared" si="2"/>
        <v>#DIV/0!</v>
      </c>
      <c r="M91" s="127">
        <v>118.39</v>
      </c>
      <c r="N91" s="127">
        <v>2.6735889999999998</v>
      </c>
      <c r="O91" s="127"/>
      <c r="P91" s="127"/>
    </row>
    <row r="92" spans="1:16" ht="12.75">
      <c r="A92" s="2" t="s">
        <v>141</v>
      </c>
      <c r="B92" s="138">
        <v>40264.5</v>
      </c>
      <c r="D92" s="127"/>
      <c r="E92"/>
      <c r="F92"/>
      <c r="G92"/>
      <c r="H92"/>
      <c r="I92" s="127"/>
      <c r="J92" s="127"/>
      <c r="K92" s="127">
        <v>10.4352108539</v>
      </c>
      <c r="L92" s="127"/>
      <c r="M92" s="127"/>
      <c r="N92" s="127">
        <v>3.005736</v>
      </c>
      <c r="O92" s="127">
        <v>2.6050670473291286</v>
      </c>
      <c r="P92" s="127">
        <v>3.471765602135383</v>
      </c>
    </row>
    <row r="93" spans="1:16" ht="12.75">
      <c r="A93" s="2" t="s">
        <v>141</v>
      </c>
      <c r="B93" s="138">
        <v>40264.75</v>
      </c>
      <c r="D93" s="127"/>
      <c r="E93"/>
      <c r="F93"/>
      <c r="G93"/>
      <c r="H93"/>
      <c r="I93" s="127"/>
      <c r="J93" s="127"/>
      <c r="K93" s="127">
        <v>10.4352108539</v>
      </c>
      <c r="L93" s="127"/>
      <c r="M93" s="127"/>
      <c r="N93" s="127">
        <v>1.16021</v>
      </c>
      <c r="O93" s="127">
        <v>4.8306464898783</v>
      </c>
      <c r="P93" s="127">
        <v>8.994243157618017</v>
      </c>
    </row>
    <row r="94" spans="1:16" ht="12.75">
      <c r="A94" s="2" t="s">
        <v>141</v>
      </c>
      <c r="B94" s="138">
        <v>40265</v>
      </c>
      <c r="D94" s="127"/>
      <c r="E94"/>
      <c r="F94"/>
      <c r="G94"/>
      <c r="H94"/>
      <c r="I94" s="127"/>
      <c r="J94" s="127"/>
      <c r="K94" s="127">
        <v>13.5084482873</v>
      </c>
      <c r="L94" s="127"/>
      <c r="M94" s="127"/>
      <c r="N94" s="127">
        <v>1.3072949999999999</v>
      </c>
      <c r="O94" s="127">
        <v>5.854668903326189</v>
      </c>
      <c r="P94" s="127">
        <v>10.333129314577048</v>
      </c>
    </row>
    <row r="95" spans="1:16" ht="12.75">
      <c r="A95" s="2" t="s">
        <v>141</v>
      </c>
      <c r="B95" s="138">
        <v>40265.25</v>
      </c>
      <c r="D95" s="127"/>
      <c r="E95"/>
      <c r="F95"/>
      <c r="G95"/>
      <c r="H95"/>
      <c r="I95" s="127"/>
      <c r="J95" s="127"/>
      <c r="K95" s="127">
        <v>13.5084482873</v>
      </c>
      <c r="L95" s="127"/>
      <c r="M95" s="127"/>
      <c r="N95" s="127">
        <v>2.671728</v>
      </c>
      <c r="O95" s="127">
        <v>3.6790438418368683</v>
      </c>
      <c r="P95" s="127">
        <v>5.056071683681872</v>
      </c>
    </row>
    <row r="96" spans="1:16" ht="12.75">
      <c r="A96" s="2" t="s">
        <v>141</v>
      </c>
      <c r="B96" s="138">
        <v>40265.5</v>
      </c>
      <c r="D96" s="127"/>
      <c r="E96"/>
      <c r="F96"/>
      <c r="G96"/>
      <c r="H96"/>
      <c r="I96" s="127"/>
      <c r="J96" s="127"/>
      <c r="K96" s="127">
        <v>9.6426391708</v>
      </c>
      <c r="L96" s="127">
        <f t="shared" si="2"/>
        <v>11.131807184598255</v>
      </c>
      <c r="M96" s="127">
        <v>107.34</v>
      </c>
      <c r="N96" s="127">
        <v>3.037546</v>
      </c>
      <c r="O96" s="127">
        <v>2.388242553967187</v>
      </c>
      <c r="P96" s="127">
        <v>3.1744833397749375</v>
      </c>
    </row>
    <row r="97" spans="1:16" ht="12.75">
      <c r="A97" s="2" t="s">
        <v>141</v>
      </c>
      <c r="B97" s="138">
        <v>40265.75</v>
      </c>
      <c r="D97" s="127"/>
      <c r="E97"/>
      <c r="F97"/>
      <c r="G97"/>
      <c r="H97"/>
      <c r="I97" s="127"/>
      <c r="J97" s="127"/>
      <c r="K97" s="127">
        <v>9.6426391708</v>
      </c>
      <c r="L97" s="127">
        <f t="shared" si="2"/>
        <v>11.131807184598255</v>
      </c>
      <c r="M97" s="127">
        <v>107.34</v>
      </c>
      <c r="N97" s="127">
        <v>1.312417</v>
      </c>
      <c r="O97" s="127">
        <v>4.169939578717853</v>
      </c>
      <c r="P97" s="127">
        <v>7.347237326855718</v>
      </c>
    </row>
    <row r="98" spans="1:16" ht="12.75">
      <c r="A98" s="2" t="s">
        <v>141</v>
      </c>
      <c r="B98" s="138">
        <v>40266</v>
      </c>
      <c r="D98" s="127"/>
      <c r="E98"/>
      <c r="F98"/>
      <c r="G98"/>
      <c r="H98"/>
      <c r="I98" s="127"/>
      <c r="J98" s="127"/>
      <c r="K98" s="127">
        <v>11.5682119891</v>
      </c>
      <c r="L98" s="127">
        <f t="shared" si="2"/>
        <v>10.686180380898913</v>
      </c>
      <c r="M98" s="127">
        <v>123.62</v>
      </c>
      <c r="N98" s="127">
        <v>1.470891</v>
      </c>
      <c r="O98" s="127">
        <v>4.681797776227281</v>
      </c>
      <c r="P98" s="127">
        <v>7.864764954779111</v>
      </c>
    </row>
    <row r="99" spans="1:16" ht="12.75">
      <c r="A99" s="2" t="s">
        <v>141</v>
      </c>
      <c r="B99" s="138">
        <v>40266.25</v>
      </c>
      <c r="D99" s="127"/>
      <c r="E99"/>
      <c r="F99"/>
      <c r="G99"/>
      <c r="H99"/>
      <c r="I99" s="127"/>
      <c r="J99" s="127"/>
      <c r="K99" s="127">
        <v>11.5682119891</v>
      </c>
      <c r="L99" s="127">
        <f t="shared" si="2"/>
        <v>15.588407281083166</v>
      </c>
      <c r="M99" s="127">
        <v>180.33</v>
      </c>
      <c r="N99" s="127">
        <v>2.130634</v>
      </c>
      <c r="O99" s="127">
        <v>3.6951658958217397</v>
      </c>
      <c r="P99" s="127">
        <v>5.4294693453216265</v>
      </c>
    </row>
    <row r="100" spans="1:16" ht="12.75">
      <c r="A100" s="2" t="s">
        <v>141</v>
      </c>
      <c r="B100" s="138">
        <v>40266.5</v>
      </c>
      <c r="D100" s="127"/>
      <c r="E100"/>
      <c r="F100"/>
      <c r="G100"/>
      <c r="H100"/>
      <c r="I100" s="127"/>
      <c r="J100" s="127"/>
      <c r="K100" s="127"/>
      <c r="L100" s="127"/>
      <c r="M100" s="127">
        <v>180.33</v>
      </c>
      <c r="N100" s="127">
        <v>2.518759</v>
      </c>
      <c r="O100" s="127"/>
      <c r="P100" s="127"/>
    </row>
    <row r="101" spans="1:16" ht="12.75">
      <c r="A101" s="2" t="s">
        <v>141</v>
      </c>
      <c r="B101" s="138">
        <v>40267</v>
      </c>
      <c r="D101" s="127"/>
      <c r="E101"/>
      <c r="F101"/>
      <c r="G101"/>
      <c r="H101"/>
      <c r="I101" s="127"/>
      <c r="J101" s="127"/>
      <c r="K101" s="127">
        <v>4.0319153504</v>
      </c>
      <c r="L101" s="127">
        <f t="shared" si="2"/>
        <v>8.611291900400508</v>
      </c>
      <c r="M101" s="127">
        <v>34.72</v>
      </c>
      <c r="N101" s="127">
        <v>0.39802600000000005</v>
      </c>
      <c r="O101" s="127">
        <v>2.884005984438058</v>
      </c>
      <c r="P101" s="127">
        <v>10.129778834548496</v>
      </c>
    </row>
    <row r="102" spans="1:16" ht="12.75">
      <c r="A102" s="2" t="s">
        <v>141</v>
      </c>
      <c r="B102" s="138">
        <v>40267.25</v>
      </c>
      <c r="D102" s="127"/>
      <c r="E102"/>
      <c r="F102"/>
      <c r="G102"/>
      <c r="H102"/>
      <c r="I102" s="127"/>
      <c r="J102" s="127"/>
      <c r="K102" s="127">
        <v>5.2769122014</v>
      </c>
      <c r="L102" s="127">
        <f t="shared" si="2"/>
        <v>16.1704414898852</v>
      </c>
      <c r="M102" s="127">
        <v>85.33</v>
      </c>
      <c r="N102" s="127">
        <v>0.8154980000000001</v>
      </c>
      <c r="O102" s="127">
        <v>2.9065921314151817</v>
      </c>
      <c r="P102" s="127">
        <v>6.47078496992022</v>
      </c>
    </row>
    <row r="103" spans="1:16" ht="12.75">
      <c r="A103" s="2" t="s">
        <v>141</v>
      </c>
      <c r="B103" s="138">
        <v>40267.5</v>
      </c>
      <c r="D103" s="127"/>
      <c r="E103"/>
      <c r="F103"/>
      <c r="G103"/>
      <c r="H103"/>
      <c r="I103" s="127"/>
      <c r="J103" s="127"/>
      <c r="K103" s="127">
        <v>5.2769122014</v>
      </c>
      <c r="L103" s="127">
        <f t="shared" si="2"/>
        <v>16.1704414898852</v>
      </c>
      <c r="M103" s="127">
        <v>85.33</v>
      </c>
      <c r="N103" s="127">
        <v>0.7338640000000001</v>
      </c>
      <c r="O103" s="127">
        <v>3.0434406628201507</v>
      </c>
      <c r="P103" s="127">
        <v>7.190585996042863</v>
      </c>
    </row>
    <row r="104" spans="1:16" ht="12.75">
      <c r="A104" s="2" t="s">
        <v>141</v>
      </c>
      <c r="B104" s="138">
        <v>40267.75069444445</v>
      </c>
      <c r="D104" s="127"/>
      <c r="E104"/>
      <c r="F104"/>
      <c r="G104"/>
      <c r="H104"/>
      <c r="I104" s="127"/>
      <c r="J104" s="127"/>
      <c r="K104" s="127">
        <v>4.4239712536999996</v>
      </c>
      <c r="L104" s="127">
        <f t="shared" si="2"/>
        <v>3.83592004261038</v>
      </c>
      <c r="M104" s="127">
        <v>16.97</v>
      </c>
      <c r="N104" s="127">
        <v>0.257461</v>
      </c>
      <c r="O104" s="127">
        <v>3.518177703881074</v>
      </c>
      <c r="P104" s="127">
        <v>17.183073373054558</v>
      </c>
    </row>
    <row r="105" spans="1:16" ht="12.75">
      <c r="A105" s="2" t="s">
        <v>141</v>
      </c>
      <c r="B105" s="138">
        <v>40268</v>
      </c>
      <c r="D105" s="127"/>
      <c r="E105"/>
      <c r="F105"/>
      <c r="G105"/>
      <c r="H105"/>
      <c r="I105" s="127"/>
      <c r="J105" s="127"/>
      <c r="K105" s="127">
        <v>4.4239712536999996</v>
      </c>
      <c r="L105" s="127">
        <f t="shared" si="2"/>
        <v>3.83592004261038</v>
      </c>
      <c r="M105" s="127">
        <v>16.97</v>
      </c>
      <c r="N105" s="127">
        <v>0.30807100000000004</v>
      </c>
      <c r="O105" s="127">
        <v>3.382057437019855</v>
      </c>
      <c r="P105" s="127">
        <v>14.360232718107186</v>
      </c>
    </row>
    <row r="106" spans="1:16" ht="12.75">
      <c r="A106" s="2" t="s">
        <v>141</v>
      </c>
      <c r="B106" s="138">
        <v>40268.25</v>
      </c>
      <c r="D106" s="127"/>
      <c r="E106"/>
      <c r="F106"/>
      <c r="G106"/>
      <c r="H106"/>
      <c r="I106" s="127"/>
      <c r="J106" s="127"/>
      <c r="K106" s="127">
        <v>4.6224320681</v>
      </c>
      <c r="L106" s="127">
        <f t="shared" si="2"/>
        <v>13.05806101869017</v>
      </c>
      <c r="M106" s="127">
        <v>60.36</v>
      </c>
      <c r="N106" s="127">
        <v>0.291215</v>
      </c>
      <c r="O106" s="127">
        <v>3.5799088982857223</v>
      </c>
      <c r="P106" s="127">
        <v>15.872918867846781</v>
      </c>
    </row>
    <row r="107" spans="1:16" ht="12.75">
      <c r="A107" s="2" t="s">
        <v>141</v>
      </c>
      <c r="B107" s="138">
        <v>40268.5</v>
      </c>
      <c r="D107" s="127"/>
      <c r="E107"/>
      <c r="F107"/>
      <c r="G107"/>
      <c r="H107"/>
      <c r="I107" s="127"/>
      <c r="J107" s="127"/>
      <c r="K107" s="127">
        <v>2.8686990572999997</v>
      </c>
      <c r="L107" s="127">
        <f t="shared" si="2"/>
        <v>21.04089651593166</v>
      </c>
      <c r="M107" s="127">
        <v>60.36</v>
      </c>
      <c r="N107" s="127">
        <v>0.263707</v>
      </c>
      <c r="O107" s="127">
        <v>2.27006660349274</v>
      </c>
      <c r="P107" s="127">
        <v>10.87835763669527</v>
      </c>
    </row>
    <row r="108" spans="1:16" ht="12.75">
      <c r="A108" s="2" t="s">
        <v>141</v>
      </c>
      <c r="B108" s="138">
        <v>40268.75</v>
      </c>
      <c r="D108" s="127"/>
      <c r="E108"/>
      <c r="F108"/>
      <c r="G108"/>
      <c r="H108"/>
      <c r="I108" s="127"/>
      <c r="J108" s="127"/>
      <c r="K108" s="127">
        <v>3.8852306614</v>
      </c>
      <c r="L108" s="127">
        <f t="shared" si="2"/>
        <v>18.526570562495973</v>
      </c>
      <c r="M108" s="127">
        <v>71.98</v>
      </c>
      <c r="N108" s="127">
        <v>0.554941</v>
      </c>
      <c r="O108" s="127">
        <v>2.4986354217941398</v>
      </c>
      <c r="P108" s="127">
        <v>7.001159873572146</v>
      </c>
    </row>
    <row r="109" spans="1:16" ht="12.75">
      <c r="A109" s="2" t="s">
        <v>141</v>
      </c>
      <c r="B109" s="138">
        <v>40269</v>
      </c>
      <c r="D109" s="127"/>
      <c r="E109"/>
      <c r="F109"/>
      <c r="G109"/>
      <c r="H109"/>
      <c r="I109" s="127"/>
      <c r="J109" s="127"/>
      <c r="K109" s="127">
        <v>12.0950344423</v>
      </c>
      <c r="L109" s="127">
        <f t="shared" si="2"/>
        <v>10.83254459712685</v>
      </c>
      <c r="M109" s="127">
        <v>131.02</v>
      </c>
      <c r="N109" s="127">
        <v>1.035697</v>
      </c>
      <c r="O109" s="127">
        <v>5.941470878180787</v>
      </c>
      <c r="P109" s="127">
        <v>11.678159193567227</v>
      </c>
    </row>
    <row r="110" spans="1:16" ht="12.75">
      <c r="A110" s="2" t="s">
        <v>141</v>
      </c>
      <c r="B110" s="138">
        <v>40269.25</v>
      </c>
      <c r="D110" s="127"/>
      <c r="E110"/>
      <c r="F110"/>
      <c r="G110"/>
      <c r="H110"/>
      <c r="I110" s="127"/>
      <c r="J110" s="127"/>
      <c r="K110" s="127">
        <v>5.2014993633</v>
      </c>
      <c r="L110" s="127">
        <f t="shared" si="2"/>
        <v>10.96222377768872</v>
      </c>
      <c r="M110" s="127">
        <v>57.02</v>
      </c>
      <c r="N110" s="127">
        <v>0.531058</v>
      </c>
      <c r="O110" s="127">
        <v>3.397323526149891</v>
      </c>
      <c r="P110" s="127">
        <v>9.794597507805173</v>
      </c>
    </row>
    <row r="111" spans="1:16" ht="12.75">
      <c r="A111" s="2" t="s">
        <v>141</v>
      </c>
      <c r="B111" s="138">
        <v>40269.5</v>
      </c>
      <c r="D111" s="127"/>
      <c r="E111"/>
      <c r="F111"/>
      <c r="G111"/>
      <c r="H111"/>
      <c r="I111" s="127"/>
      <c r="J111" s="127"/>
      <c r="K111" s="127">
        <v>5.2014993633</v>
      </c>
      <c r="L111" s="127">
        <f t="shared" si="2"/>
        <v>10.96222377768872</v>
      </c>
      <c r="M111" s="127">
        <v>57.02</v>
      </c>
      <c r="N111" s="127">
        <v>2.7680949999999998</v>
      </c>
      <c r="O111" s="127">
        <v>1.3804055798221644</v>
      </c>
      <c r="P111" s="127">
        <v>1.8790899023696803</v>
      </c>
    </row>
    <row r="112" spans="1:16" ht="12.75">
      <c r="A112" s="2" t="s">
        <v>141</v>
      </c>
      <c r="B112" s="138">
        <v>40269.75</v>
      </c>
      <c r="D112" s="127"/>
      <c r="E112"/>
      <c r="F112"/>
      <c r="G112"/>
      <c r="H112"/>
      <c r="I112" s="127"/>
      <c r="J112" s="127"/>
      <c r="K112" s="127">
        <v>10.0712989585</v>
      </c>
      <c r="L112" s="127">
        <f t="shared" si="2"/>
        <v>15.489561043001185</v>
      </c>
      <c r="M112" s="127">
        <v>156</v>
      </c>
      <c r="N112" s="127">
        <v>1.456262</v>
      </c>
      <c r="O112" s="127">
        <v>4.1002543533629545</v>
      </c>
      <c r="P112" s="127">
        <v>6.915856458865232</v>
      </c>
    </row>
    <row r="113" spans="1:16" ht="12.75">
      <c r="A113" s="2" t="s">
        <v>141</v>
      </c>
      <c r="B113" s="138">
        <v>40270</v>
      </c>
      <c r="D113" s="127"/>
      <c r="E113"/>
      <c r="F113"/>
      <c r="G113"/>
      <c r="H113"/>
      <c r="I113" s="127"/>
      <c r="J113" s="127"/>
      <c r="K113" s="127">
        <v>10.0712989585</v>
      </c>
      <c r="L113" s="127">
        <f t="shared" si="2"/>
        <v>15.489561043001185</v>
      </c>
      <c r="M113" s="127">
        <v>156</v>
      </c>
      <c r="N113" s="127">
        <v>2.7734199999999998</v>
      </c>
      <c r="O113" s="127">
        <v>2.6690108597770723</v>
      </c>
      <c r="P113" s="127">
        <v>3.631364509702822</v>
      </c>
    </row>
    <row r="114" spans="1:16" ht="12.75">
      <c r="A114" s="2" t="s">
        <v>141</v>
      </c>
      <c r="B114" s="138">
        <v>40270.25</v>
      </c>
      <c r="D114" s="127"/>
      <c r="E114"/>
      <c r="F114"/>
      <c r="G114"/>
      <c r="H114"/>
      <c r="I114" s="127"/>
      <c r="J114" s="127"/>
      <c r="K114" s="127"/>
      <c r="L114" s="127"/>
      <c r="M114" s="127">
        <v>118.76</v>
      </c>
      <c r="N114" s="127">
        <v>1.225409</v>
      </c>
      <c r="O114" s="127"/>
      <c r="P114" s="127"/>
    </row>
    <row r="115" spans="1:16" ht="12.75">
      <c r="A115" s="2" t="s">
        <v>141</v>
      </c>
      <c r="B115" s="138">
        <v>40270.5</v>
      </c>
      <c r="D115" s="127"/>
      <c r="E115"/>
      <c r="F115"/>
      <c r="G115"/>
      <c r="H115"/>
      <c r="I115" s="127"/>
      <c r="J115" s="127"/>
      <c r="K115" s="127">
        <v>15.6415615005</v>
      </c>
      <c r="L115" s="127">
        <f t="shared" si="2"/>
        <v>7.592592337804874</v>
      </c>
      <c r="M115" s="127">
        <v>118.76</v>
      </c>
      <c r="N115" s="127">
        <v>2.295826</v>
      </c>
      <c r="O115" s="127">
        <v>4.745869927751039</v>
      </c>
      <c r="P115" s="127">
        <v>6.813043105400845</v>
      </c>
    </row>
    <row r="116" spans="1:16" ht="12.75">
      <c r="A116" s="2" t="s">
        <v>141</v>
      </c>
      <c r="B116" s="138">
        <v>40270.75</v>
      </c>
      <c r="D116" s="127"/>
      <c r="E116"/>
      <c r="F116"/>
      <c r="G116"/>
      <c r="H116"/>
      <c r="I116" s="127"/>
      <c r="J116" s="127"/>
      <c r="K116" s="127">
        <v>15.6415615005</v>
      </c>
      <c r="L116" s="127">
        <f t="shared" si="2"/>
        <v>13.350329504718875</v>
      </c>
      <c r="M116" s="127">
        <v>208.82</v>
      </c>
      <c r="N116" s="127">
        <v>1.433186</v>
      </c>
      <c r="O116" s="127">
        <v>6.428428200926689</v>
      </c>
      <c r="P116" s="127">
        <v>10.91383916707252</v>
      </c>
    </row>
    <row r="117" spans="1:16" ht="12.75">
      <c r="A117" s="2" t="s">
        <v>141</v>
      </c>
      <c r="B117" s="138">
        <v>40271</v>
      </c>
      <c r="D117" s="127"/>
      <c r="E117"/>
      <c r="F117"/>
      <c r="G117"/>
      <c r="H117"/>
      <c r="I117" s="127"/>
      <c r="J117" s="127"/>
      <c r="K117" s="127">
        <v>5.9992728825</v>
      </c>
      <c r="L117" s="127">
        <f t="shared" si="2"/>
        <v>34.80755152997494</v>
      </c>
      <c r="M117" s="127">
        <v>208.82</v>
      </c>
      <c r="N117" s="127">
        <v>0.782231</v>
      </c>
      <c r="O117" s="127">
        <v>3.3661589785499184</v>
      </c>
      <c r="P117" s="127">
        <v>7.669438928526228</v>
      </c>
    </row>
    <row r="118" spans="1:16" ht="12.75">
      <c r="A118" s="2" t="s">
        <v>141</v>
      </c>
      <c r="B118" s="138">
        <v>40271.25</v>
      </c>
      <c r="D118" s="127"/>
      <c r="E118"/>
      <c r="F118"/>
      <c r="G118"/>
      <c r="H118"/>
      <c r="I118" s="127"/>
      <c r="J118" s="127"/>
      <c r="K118" s="127">
        <v>7.7579398913999995</v>
      </c>
      <c r="L118" s="127">
        <f t="shared" si="2"/>
        <v>26.916939667383307</v>
      </c>
      <c r="M118" s="127">
        <v>208.82</v>
      </c>
      <c r="N118" s="127">
        <v>0.7272770000000001</v>
      </c>
      <c r="O118" s="127">
        <v>4.4914277741207655</v>
      </c>
      <c r="P118" s="127">
        <v>10.667104681434994</v>
      </c>
    </row>
    <row r="119" spans="1:16" ht="12.75">
      <c r="A119" s="2" t="s">
        <v>141</v>
      </c>
      <c r="B119" s="138">
        <v>40271.5</v>
      </c>
      <c r="D119" s="127"/>
      <c r="E119"/>
      <c r="F119"/>
      <c r="G119"/>
      <c r="H119"/>
      <c r="I119" s="127"/>
      <c r="J119" s="127"/>
      <c r="K119" s="127">
        <v>12.2715791412</v>
      </c>
      <c r="L119" s="127"/>
      <c r="M119" s="127"/>
      <c r="N119" s="127">
        <v>0.8724550000000001</v>
      </c>
      <c r="O119" s="127">
        <v>6.553737815434813</v>
      </c>
      <c r="P119" s="127">
        <v>14.065572598242888</v>
      </c>
    </row>
    <row r="120" spans="1:16" ht="12.75">
      <c r="A120" s="2" t="s">
        <v>141</v>
      </c>
      <c r="B120" s="138">
        <v>40272</v>
      </c>
      <c r="D120" s="127"/>
      <c r="E120"/>
      <c r="F120"/>
      <c r="G120"/>
      <c r="H120"/>
      <c r="I120" s="127"/>
      <c r="J120" s="127"/>
      <c r="K120" s="127">
        <v>4.1270221668</v>
      </c>
      <c r="L120" s="127"/>
      <c r="M120" s="127"/>
      <c r="N120" s="127">
        <v>0.517799</v>
      </c>
      <c r="O120" s="127">
        <v>2.719083466783151</v>
      </c>
      <c r="P120" s="127">
        <v>7.970316989410948</v>
      </c>
    </row>
    <row r="121" spans="1:16" ht="12.75">
      <c r="A121" s="2" t="s">
        <v>141</v>
      </c>
      <c r="B121" s="138">
        <v>40272.25</v>
      </c>
      <c r="D121" s="127"/>
      <c r="E121"/>
      <c r="F121"/>
      <c r="G121"/>
      <c r="H121"/>
      <c r="I121" s="127"/>
      <c r="J121" s="127"/>
      <c r="K121" s="127">
        <v>6.6679760069</v>
      </c>
      <c r="L121" s="127"/>
      <c r="M121" s="127"/>
      <c r="N121" s="127">
        <v>0.6031430000000001</v>
      </c>
      <c r="O121" s="127">
        <v>4.159314550791786</v>
      </c>
      <c r="P121" s="127">
        <v>11.05538157103705</v>
      </c>
    </row>
    <row r="122" spans="1:16" ht="12.75">
      <c r="A122" s="2" t="s">
        <v>141</v>
      </c>
      <c r="B122" s="138">
        <v>40273</v>
      </c>
      <c r="D122" s="127"/>
      <c r="E122"/>
      <c r="F122"/>
      <c r="G122"/>
      <c r="H122"/>
      <c r="I122" s="127"/>
      <c r="J122" s="127"/>
      <c r="K122" s="127">
        <v>5.5505889141</v>
      </c>
      <c r="L122" s="127"/>
      <c r="M122" s="127"/>
      <c r="N122" s="127">
        <v>0.43300000000000005</v>
      </c>
      <c r="O122" s="127">
        <v>3.873404685345429</v>
      </c>
      <c r="P122" s="127">
        <v>12.818912041801385</v>
      </c>
    </row>
    <row r="123" spans="1:16" ht="12.75">
      <c r="A123" s="2" t="s">
        <v>141</v>
      </c>
      <c r="B123" s="138">
        <v>40273.25</v>
      </c>
      <c r="D123" s="127"/>
      <c r="E123"/>
      <c r="F123"/>
      <c r="G123"/>
      <c r="H123"/>
      <c r="I123" s="127"/>
      <c r="J123" s="127"/>
      <c r="K123" s="127">
        <v>5.5505889141</v>
      </c>
      <c r="L123" s="127"/>
      <c r="M123" s="127"/>
      <c r="N123" s="127">
        <v>0.28001000000000004</v>
      </c>
      <c r="O123" s="127">
        <v>4.336363711299131</v>
      </c>
      <c r="P123" s="127">
        <v>19.82282387807578</v>
      </c>
    </row>
    <row r="124" spans="1:16" ht="12.75">
      <c r="A124" s="2" t="s">
        <v>141</v>
      </c>
      <c r="B124" s="138">
        <v>40273.625</v>
      </c>
      <c r="D124" s="127"/>
      <c r="E124"/>
      <c r="F124"/>
      <c r="G124"/>
      <c r="H124"/>
      <c r="I124" s="127"/>
      <c r="J124" s="127"/>
      <c r="K124" s="127">
        <v>5.7952596792</v>
      </c>
      <c r="L124" s="127"/>
      <c r="M124" s="127"/>
      <c r="N124" s="127">
        <v>0.44815000000000005</v>
      </c>
      <c r="O124" s="127">
        <v>4.001836604771605</v>
      </c>
      <c r="P124" s="127">
        <v>12.931517748967979</v>
      </c>
    </row>
    <row r="125" spans="1:16" ht="12.75">
      <c r="A125" s="2" t="s">
        <v>141</v>
      </c>
      <c r="B125" s="138">
        <v>40273.75</v>
      </c>
      <c r="D125" s="127"/>
      <c r="E125"/>
      <c r="F125"/>
      <c r="G125"/>
      <c r="H125"/>
      <c r="I125" s="127"/>
      <c r="J125" s="127"/>
      <c r="K125" s="127">
        <v>5.7952596792</v>
      </c>
      <c r="L125" s="127"/>
      <c r="M125" s="127"/>
      <c r="N125" s="127">
        <v>0.33536200000000005</v>
      </c>
      <c r="O125" s="127">
        <v>4.339841690268258</v>
      </c>
      <c r="P125" s="127">
        <v>17.280609249706284</v>
      </c>
    </row>
    <row r="126" spans="1:16" ht="12.75">
      <c r="A126" s="2" t="s">
        <v>141</v>
      </c>
      <c r="B126" s="138">
        <v>40274</v>
      </c>
      <c r="D126" s="127"/>
      <c r="E126"/>
      <c r="F126"/>
      <c r="G126"/>
      <c r="H126"/>
      <c r="I126" s="127"/>
      <c r="J126" s="127"/>
      <c r="K126" s="127">
        <v>5.7952596792</v>
      </c>
      <c r="L126" s="127"/>
      <c r="M126" s="127"/>
      <c r="N126" s="127">
        <v>0.466002</v>
      </c>
      <c r="O126" s="127">
        <v>3.9531048928991894</v>
      </c>
      <c r="P126" s="127">
        <v>12.436126195166542</v>
      </c>
    </row>
    <row r="127" spans="1:16" ht="12.75">
      <c r="A127" s="2" t="s">
        <v>141</v>
      </c>
      <c r="B127" s="138">
        <v>40274.25</v>
      </c>
      <c r="D127" s="127"/>
      <c r="E127"/>
      <c r="F127"/>
      <c r="G127"/>
      <c r="H127"/>
      <c r="I127" s="127"/>
      <c r="J127" s="127"/>
      <c r="K127" s="127"/>
      <c r="L127" s="127"/>
      <c r="M127" s="127"/>
      <c r="N127" s="127">
        <v>0.312402</v>
      </c>
      <c r="O127" s="127"/>
      <c r="P127" s="127"/>
    </row>
    <row r="128" spans="1:16" ht="12.75">
      <c r="A128" s="2" t="s">
        <v>141</v>
      </c>
      <c r="B128" s="138">
        <v>40274.586805555555</v>
      </c>
      <c r="D128" s="127"/>
      <c r="E128"/>
      <c r="F128"/>
      <c r="G128"/>
      <c r="H128"/>
      <c r="I128" s="127"/>
      <c r="J128" s="127"/>
      <c r="K128" s="127"/>
      <c r="L128" s="127"/>
      <c r="M128" s="127"/>
      <c r="N128" s="127">
        <v>0.358831</v>
      </c>
      <c r="O128" s="127"/>
      <c r="P128" s="127"/>
    </row>
    <row r="129" spans="1:16" ht="12.75">
      <c r="A129" s="2" t="s">
        <v>141</v>
      </c>
      <c r="B129" s="138">
        <v>40276</v>
      </c>
      <c r="D129" s="127"/>
      <c r="E129"/>
      <c r="F129"/>
      <c r="G129"/>
      <c r="H129"/>
      <c r="I129" s="127"/>
      <c r="J129" s="127"/>
      <c r="K129" s="127">
        <v>4.0667421816000004</v>
      </c>
      <c r="L129" s="127">
        <f t="shared" si="2"/>
        <v>5.537602088937891</v>
      </c>
      <c r="M129" s="127">
        <v>22.52</v>
      </c>
      <c r="N129" s="127">
        <v>0.203134</v>
      </c>
      <c r="O129" s="127">
        <v>3.3801240606615726</v>
      </c>
      <c r="P129" s="127">
        <v>20.019997546447176</v>
      </c>
    </row>
    <row r="130" spans="1:16" ht="12.75">
      <c r="A130" s="2" t="s">
        <v>141</v>
      </c>
      <c r="B130" s="138">
        <v>40276.57430555556</v>
      </c>
      <c r="D130" s="127"/>
      <c r="E130"/>
      <c r="F130"/>
      <c r="G130"/>
      <c r="H130"/>
      <c r="I130" s="127"/>
      <c r="J130" s="127"/>
      <c r="K130" s="127">
        <v>3.2760072902</v>
      </c>
      <c r="L130" s="127">
        <f t="shared" si="2"/>
        <v>10.177022529752856</v>
      </c>
      <c r="M130" s="127">
        <v>33.34</v>
      </c>
      <c r="N130" s="127">
        <v>0.34584600000000004</v>
      </c>
      <c r="O130" s="127">
        <v>2.434162073669647</v>
      </c>
      <c r="P130" s="127">
        <v>9.472445221861753</v>
      </c>
    </row>
    <row r="131" spans="1:16" ht="12.75">
      <c r="A131" s="2" t="s">
        <v>141</v>
      </c>
      <c r="B131" s="138">
        <v>40276.75</v>
      </c>
      <c r="D131" s="127"/>
      <c r="E131"/>
      <c r="F131"/>
      <c r="G131"/>
      <c r="H131"/>
      <c r="I131" s="127"/>
      <c r="J131" s="127"/>
      <c r="K131" s="127">
        <v>2.7010140227</v>
      </c>
      <c r="L131" s="127">
        <f t="shared" si="2"/>
        <v>12.343512369725694</v>
      </c>
      <c r="M131" s="127">
        <v>33.34</v>
      </c>
      <c r="N131" s="127">
        <v>0.33254900000000004</v>
      </c>
      <c r="O131" s="127">
        <v>2.026952872051984</v>
      </c>
      <c r="P131" s="127">
        <v>8.122153495274379</v>
      </c>
    </row>
    <row r="132" spans="1:16" ht="12.75">
      <c r="A132" s="2" t="s">
        <v>141</v>
      </c>
      <c r="B132" s="138">
        <v>40277</v>
      </c>
      <c r="D132" s="127"/>
      <c r="E132"/>
      <c r="F132"/>
      <c r="G132"/>
      <c r="H132"/>
      <c r="I132" s="127"/>
      <c r="J132" s="127"/>
      <c r="K132" s="127">
        <v>4.8417967275</v>
      </c>
      <c r="L132" s="127">
        <f t="shared" si="2"/>
        <v>6.885873545793131</v>
      </c>
      <c r="M132" s="127">
        <v>33.34</v>
      </c>
      <c r="N132" s="127">
        <v>0.49319500000000005</v>
      </c>
      <c r="O132" s="127">
        <v>3.242574966765894</v>
      </c>
      <c r="P132" s="127">
        <v>9.817205623536328</v>
      </c>
    </row>
    <row r="133" spans="1:16" ht="12.75">
      <c r="A133" s="2" t="s">
        <v>141</v>
      </c>
      <c r="B133" s="138">
        <v>40278.64791666667</v>
      </c>
      <c r="D133" s="127"/>
      <c r="E133"/>
      <c r="F133"/>
      <c r="G133"/>
      <c r="H133"/>
      <c r="I133" s="127"/>
      <c r="J133" s="127"/>
      <c r="K133" s="127">
        <v>9.5922600049</v>
      </c>
      <c r="L133" s="127"/>
      <c r="M133" s="127"/>
      <c r="N133" s="127">
        <v>0.922625</v>
      </c>
      <c r="O133" s="127">
        <v>4.989147652246277</v>
      </c>
      <c r="P133" s="127">
        <v>10.396705058826717</v>
      </c>
    </row>
    <row r="134" spans="1:16" ht="12.75">
      <c r="A134" s="2" t="s">
        <v>141</v>
      </c>
      <c r="B134" s="138">
        <v>40278.75</v>
      </c>
      <c r="D134" s="127"/>
      <c r="E134"/>
      <c r="F134"/>
      <c r="G134"/>
      <c r="H134"/>
      <c r="I134" s="127"/>
      <c r="J134" s="127"/>
      <c r="K134" s="127">
        <v>9.6559844669</v>
      </c>
      <c r="L134" s="127"/>
      <c r="M134" s="127"/>
      <c r="N134" s="127">
        <v>0.9527510000000001</v>
      </c>
      <c r="O134" s="127">
        <v>4.944810919006057</v>
      </c>
      <c r="P134" s="127">
        <v>10.134845795910998</v>
      </c>
    </row>
    <row r="135" spans="1:16" ht="12.75">
      <c r="A135" s="2" t="s">
        <v>141</v>
      </c>
      <c r="B135" s="138">
        <v>40279.615277777775</v>
      </c>
      <c r="D135" s="127"/>
      <c r="E135"/>
      <c r="F135"/>
      <c r="G135"/>
      <c r="H135"/>
      <c r="I135" s="127"/>
      <c r="J135" s="127"/>
      <c r="K135" s="127">
        <v>9.1510177345</v>
      </c>
      <c r="L135" s="127">
        <f t="shared" si="2"/>
        <v>1.9090772749938876</v>
      </c>
      <c r="M135" s="127">
        <v>17.47</v>
      </c>
      <c r="N135" s="127">
        <v>0.7004260000000001</v>
      </c>
      <c r="O135" s="127">
        <v>5.381603042120032</v>
      </c>
      <c r="P135" s="127">
        <v>13.064931533809423</v>
      </c>
    </row>
    <row r="136" spans="1:16" ht="12.75">
      <c r="A136" s="2" t="s">
        <v>141</v>
      </c>
      <c r="B136" s="138">
        <v>40279.75</v>
      </c>
      <c r="D136" s="127"/>
      <c r="E136"/>
      <c r="F136"/>
      <c r="G136"/>
      <c r="H136"/>
      <c r="I136" s="127"/>
      <c r="J136" s="127"/>
      <c r="K136" s="127">
        <v>6.5336637315</v>
      </c>
      <c r="L136" s="127">
        <f t="shared" si="2"/>
        <v>2.673844372457355</v>
      </c>
      <c r="M136" s="127">
        <v>17.47</v>
      </c>
      <c r="N136" s="127">
        <v>0.7042360000000001</v>
      </c>
      <c r="O136" s="127">
        <v>3.833778732229571</v>
      </c>
      <c r="P136" s="127">
        <v>9.277662220477223</v>
      </c>
    </row>
    <row r="137" spans="1:16" ht="12.75">
      <c r="A137" s="2" t="s">
        <v>141</v>
      </c>
      <c r="B137" s="138">
        <v>40280.55138888889</v>
      </c>
      <c r="D137" s="127"/>
      <c r="E137"/>
      <c r="F137"/>
      <c r="G137"/>
      <c r="H137"/>
      <c r="I137" s="127"/>
      <c r="J137" s="127"/>
      <c r="K137" s="127">
        <v>5.7383309526</v>
      </c>
      <c r="L137" s="127"/>
      <c r="M137" s="127"/>
      <c r="N137" s="127">
        <v>0.50095</v>
      </c>
      <c r="O137" s="127">
        <v>3.823132651054333</v>
      </c>
      <c r="P137" s="127">
        <v>11.454897599760454</v>
      </c>
    </row>
    <row r="138" spans="1:16" ht="12.75">
      <c r="A138" s="2" t="s">
        <v>141</v>
      </c>
      <c r="B138" s="138">
        <v>40280.75</v>
      </c>
      <c r="D138" s="127"/>
      <c r="E138"/>
      <c r="F138"/>
      <c r="G138"/>
      <c r="H138"/>
      <c r="I138" s="127"/>
      <c r="J138" s="127"/>
      <c r="K138" s="127">
        <v>7.0396670237</v>
      </c>
      <c r="L138" s="127"/>
      <c r="M138" s="127"/>
      <c r="N138" s="127">
        <v>0.801991</v>
      </c>
      <c r="O138" s="127">
        <v>3.906604985097042</v>
      </c>
      <c r="P138" s="127">
        <v>8.777738183720265</v>
      </c>
    </row>
    <row r="139" spans="1:16" ht="12.75">
      <c r="A139" s="2" t="s">
        <v>141</v>
      </c>
      <c r="B139" s="138">
        <v>40281</v>
      </c>
      <c r="D139" s="127"/>
      <c r="E139"/>
      <c r="F139"/>
      <c r="G139"/>
      <c r="H139"/>
      <c r="I139" s="127"/>
      <c r="J139" s="127"/>
      <c r="K139" s="127">
        <v>5.0284634748</v>
      </c>
      <c r="L139" s="127"/>
      <c r="M139" s="127"/>
      <c r="N139" s="127">
        <v>0.6293160000000001</v>
      </c>
      <c r="O139" s="127">
        <v>3.0862420026563293</v>
      </c>
      <c r="P139" s="127">
        <v>7.990363306828365</v>
      </c>
    </row>
    <row r="140" spans="1:16" ht="12.75">
      <c r="A140" s="2" t="s">
        <v>141</v>
      </c>
      <c r="B140" s="138">
        <v>40282.25</v>
      </c>
      <c r="D140" s="127"/>
      <c r="E140"/>
      <c r="F140"/>
      <c r="G140"/>
      <c r="H140"/>
      <c r="I140" s="127"/>
      <c r="J140" s="127"/>
      <c r="K140" s="127"/>
      <c r="L140" s="127"/>
      <c r="M140" s="127"/>
      <c r="N140" s="127">
        <v>0.20528200000000002</v>
      </c>
      <c r="O140" s="127"/>
      <c r="P140" s="127"/>
    </row>
    <row r="141" spans="1:16" ht="12.75">
      <c r="A141" s="2" t="s">
        <v>141</v>
      </c>
      <c r="B141" s="138">
        <v>40282.75</v>
      </c>
      <c r="D141" s="127"/>
      <c r="E141"/>
      <c r="F141"/>
      <c r="G141"/>
      <c r="H141"/>
      <c r="I141" s="127"/>
      <c r="J141" s="127"/>
      <c r="K141" s="127">
        <v>2.4627707157</v>
      </c>
      <c r="L141" s="127">
        <f t="shared" si="2"/>
        <v>5.5465983548198</v>
      </c>
      <c r="M141" s="127">
        <v>13.66</v>
      </c>
      <c r="N141" s="127">
        <v>0.24152</v>
      </c>
      <c r="O141" s="127">
        <v>1.9836738157258846</v>
      </c>
      <c r="P141" s="127">
        <v>10.196963877525672</v>
      </c>
    </row>
    <row r="142" spans="1:16" ht="12.75">
      <c r="A142" s="2" t="s">
        <v>141</v>
      </c>
      <c r="B142" s="138">
        <v>40283.57638888889</v>
      </c>
      <c r="D142" s="127"/>
      <c r="E142"/>
      <c r="F142"/>
      <c r="G142"/>
      <c r="H142"/>
      <c r="I142" s="127"/>
      <c r="J142" s="127"/>
      <c r="K142" s="127">
        <v>3.1313727443</v>
      </c>
      <c r="L142" s="127"/>
      <c r="M142" s="127"/>
      <c r="N142" s="127">
        <v>0.299891</v>
      </c>
      <c r="O142" s="127">
        <v>2.4089502460590912</v>
      </c>
      <c r="P142" s="127">
        <v>10.441702966411128</v>
      </c>
    </row>
    <row r="143" spans="1:16" ht="12.75">
      <c r="A143" s="2" t="s">
        <v>141</v>
      </c>
      <c r="B143" s="138">
        <v>40283.75</v>
      </c>
      <c r="D143" s="127"/>
      <c r="E143"/>
      <c r="F143"/>
      <c r="G143"/>
      <c r="H143"/>
      <c r="I143" s="127"/>
      <c r="J143" s="127"/>
      <c r="K143" s="127">
        <v>3.9845185094</v>
      </c>
      <c r="L143" s="127"/>
      <c r="M143" s="127"/>
      <c r="N143" s="127">
        <v>0.2989</v>
      </c>
      <c r="O143" s="127">
        <v>3.067609907922089</v>
      </c>
      <c r="P143" s="127">
        <v>13.330607257945802</v>
      </c>
    </row>
    <row r="144" spans="1:16" ht="12.75">
      <c r="A144" s="2" t="s">
        <v>141</v>
      </c>
      <c r="B144" s="138">
        <v>40284.61736111111</v>
      </c>
      <c r="D144" s="127"/>
      <c r="E144"/>
      <c r="F144"/>
      <c r="G144"/>
      <c r="H144"/>
      <c r="I144" s="127"/>
      <c r="J144" s="127"/>
      <c r="K144" s="127">
        <v>4.2543857502</v>
      </c>
      <c r="L144" s="127">
        <f t="shared" si="2"/>
        <v>12.471835680980654</v>
      </c>
      <c r="M144" s="127">
        <v>53.06</v>
      </c>
      <c r="N144" s="127">
        <v>0.41359</v>
      </c>
      <c r="O144" s="127">
        <v>3.0096320363047266</v>
      </c>
      <c r="P144" s="127">
        <v>10.28648117749462</v>
      </c>
    </row>
    <row r="145" spans="1:16" ht="12.75">
      <c r="A145" s="2" t="s">
        <v>141</v>
      </c>
      <c r="B145" s="138">
        <v>40284.75</v>
      </c>
      <c r="D145" s="127"/>
      <c r="E145"/>
      <c r="F145"/>
      <c r="G145"/>
      <c r="H145"/>
      <c r="I145" s="127"/>
      <c r="J145" s="127"/>
      <c r="K145" s="127">
        <v>5.7573842201</v>
      </c>
      <c r="L145" s="127">
        <f t="shared" si="2"/>
        <v>32.851724458423384</v>
      </c>
      <c r="M145" s="127">
        <v>189.14</v>
      </c>
      <c r="N145" s="127">
        <v>1.023416</v>
      </c>
      <c r="O145" s="127">
        <v>2.8453784195143266</v>
      </c>
      <c r="P145" s="127">
        <v>5.625653908185917</v>
      </c>
    </row>
    <row r="146" spans="1:16" ht="12.75">
      <c r="A146" s="2" t="s">
        <v>141</v>
      </c>
      <c r="B146" s="138">
        <v>40285</v>
      </c>
      <c r="D146" s="127"/>
      <c r="E146"/>
      <c r="F146"/>
      <c r="G146"/>
      <c r="H146"/>
      <c r="I146" s="127"/>
      <c r="J146" s="127"/>
      <c r="K146" s="127">
        <v>5.7573842201</v>
      </c>
      <c r="L146" s="127">
        <f t="shared" si="2"/>
        <v>32.851724458423384</v>
      </c>
      <c r="M146" s="127">
        <v>189.14</v>
      </c>
      <c r="N146" s="127">
        <v>0.679937</v>
      </c>
      <c r="O146" s="127">
        <v>3.4271429345862368</v>
      </c>
      <c r="P146" s="127">
        <v>8.467525991525685</v>
      </c>
    </row>
    <row r="147" spans="1:16" ht="12.75">
      <c r="A147" s="2" t="s">
        <v>141</v>
      </c>
      <c r="B147" s="138">
        <v>40285.60486111111</v>
      </c>
      <c r="D147" s="127"/>
      <c r="E147"/>
      <c r="F147"/>
      <c r="G147"/>
      <c r="H147"/>
      <c r="I147" s="127"/>
      <c r="J147" s="127"/>
      <c r="K147" s="127">
        <v>8.8386922458</v>
      </c>
      <c r="L147" s="127"/>
      <c r="M147" s="127"/>
      <c r="N147" s="127">
        <v>0</v>
      </c>
      <c r="O147" s="127">
        <v>8.838692245800006</v>
      </c>
      <c r="P147" s="127"/>
    </row>
    <row r="148" spans="1:16" ht="12.75">
      <c r="A148" s="2" t="s">
        <v>141</v>
      </c>
      <c r="B148" s="138">
        <v>40285.75</v>
      </c>
      <c r="D148" s="127"/>
      <c r="E148"/>
      <c r="F148"/>
      <c r="G148"/>
      <c r="H148"/>
      <c r="I148" s="127"/>
      <c r="J148" s="127"/>
      <c r="K148" s="127">
        <v>8.8386922458</v>
      </c>
      <c r="L148" s="127"/>
      <c r="M148" s="127"/>
      <c r="N148" s="127">
        <v>0.9018160000000001</v>
      </c>
      <c r="O148" s="127">
        <v>4.647501254485189</v>
      </c>
      <c r="P148" s="127">
        <v>9.800992936253072</v>
      </c>
    </row>
    <row r="149" spans="1:16" ht="12.75">
      <c r="A149" s="2" t="s">
        <v>141</v>
      </c>
      <c r="B149" s="138">
        <v>40286.592361111114</v>
      </c>
      <c r="D149" s="127"/>
      <c r="E149"/>
      <c r="F149"/>
      <c r="G149"/>
      <c r="H149"/>
      <c r="I149" s="127"/>
      <c r="J149" s="127"/>
      <c r="K149" s="127">
        <v>4.1386954442</v>
      </c>
      <c r="L149" s="127"/>
      <c r="M149" s="127"/>
      <c r="N149" s="127">
        <v>0.275357</v>
      </c>
      <c r="O149" s="127">
        <v>3.2451270069478593</v>
      </c>
      <c r="P149" s="127">
        <v>15.030289566635311</v>
      </c>
    </row>
    <row r="150" spans="1:16" ht="12.75">
      <c r="A150" s="2" t="s">
        <v>141</v>
      </c>
      <c r="B150" s="138">
        <v>40286.75</v>
      </c>
      <c r="D150" s="127"/>
      <c r="E150"/>
      <c r="F150"/>
      <c r="G150"/>
      <c r="H150"/>
      <c r="I150" s="127"/>
      <c r="J150" s="127"/>
      <c r="K150" s="127">
        <v>7.2348770188</v>
      </c>
      <c r="L150" s="127"/>
      <c r="M150" s="127"/>
      <c r="N150" s="127">
        <v>0.574041</v>
      </c>
      <c r="O150" s="127">
        <v>4.596371389817672</v>
      </c>
      <c r="P150" s="127">
        <v>12.603415119825934</v>
      </c>
    </row>
    <row r="151" spans="1:16" ht="12.75">
      <c r="A151" s="2" t="s">
        <v>141</v>
      </c>
      <c r="B151" s="138">
        <v>40287.00069444445</v>
      </c>
      <c r="D151" s="127"/>
      <c r="E151"/>
      <c r="F151"/>
      <c r="G151"/>
      <c r="H151"/>
      <c r="I151" s="127"/>
      <c r="J151" s="127"/>
      <c r="K151" s="127">
        <v>7.2348770188</v>
      </c>
      <c r="L151" s="127"/>
      <c r="M151" s="127"/>
      <c r="N151" s="127">
        <v>0.32621300000000003</v>
      </c>
      <c r="O151" s="127">
        <v>5.455290378544018</v>
      </c>
      <c r="P151" s="127">
        <v>22.17838350648196</v>
      </c>
    </row>
    <row r="152" spans="1:16" ht="12.75">
      <c r="A152" s="2" t="s">
        <v>141</v>
      </c>
      <c r="B152" s="138">
        <v>40287.65416666667</v>
      </c>
      <c r="D152" s="127"/>
      <c r="E152"/>
      <c r="F152"/>
      <c r="G152"/>
      <c r="H152"/>
      <c r="I152" s="127"/>
      <c r="J152" s="127"/>
      <c r="K152" s="127">
        <v>6.1762541313</v>
      </c>
      <c r="L152" s="127">
        <f>M152/K152</f>
        <v>11.60088274815189</v>
      </c>
      <c r="M152" s="127">
        <v>71.65</v>
      </c>
      <c r="N152" s="127">
        <v>0.642741</v>
      </c>
      <c r="O152" s="127">
        <v>3.759724832642516</v>
      </c>
      <c r="P152" s="127">
        <v>9.60924249627766</v>
      </c>
    </row>
    <row r="153" spans="1:16" ht="12.75">
      <c r="A153" s="2" t="s">
        <v>141</v>
      </c>
      <c r="B153" s="138">
        <v>40287.75</v>
      </c>
      <c r="D153" s="127"/>
      <c r="E153"/>
      <c r="F153"/>
      <c r="G153"/>
      <c r="H153"/>
      <c r="I153" s="127"/>
      <c r="J153" s="127"/>
      <c r="K153" s="127">
        <v>6.7033063475</v>
      </c>
      <c r="L153" s="127">
        <f>M153/K153</f>
        <v>10.688755113619699</v>
      </c>
      <c r="M153" s="127">
        <v>71.65</v>
      </c>
      <c r="N153" s="127">
        <v>0.960285</v>
      </c>
      <c r="O153" s="127">
        <v>3.419557027422035</v>
      </c>
      <c r="P153" s="127">
        <v>6.980538431299041</v>
      </c>
    </row>
    <row r="154" spans="1:16" ht="12.75">
      <c r="A154" s="2" t="s">
        <v>141</v>
      </c>
      <c r="B154" s="138">
        <v>40288</v>
      </c>
      <c r="D154" s="127"/>
      <c r="E154"/>
      <c r="F154"/>
      <c r="G154"/>
      <c r="H154"/>
      <c r="I154" s="127"/>
      <c r="J154" s="127"/>
      <c r="K154" s="127">
        <v>6.7033063475</v>
      </c>
      <c r="L154" s="127">
        <f>M154/K154</f>
        <v>10.688755113619699</v>
      </c>
      <c r="M154" s="127">
        <v>71.65</v>
      </c>
      <c r="N154" s="127">
        <v>0.9305760000000001</v>
      </c>
      <c r="O154" s="127">
        <v>3.472179467423194</v>
      </c>
      <c r="P154" s="127">
        <v>7.203394830191193</v>
      </c>
    </row>
    <row r="155" spans="1:16" ht="12.75">
      <c r="A155" s="2" t="s">
        <v>141</v>
      </c>
      <c r="B155" s="138">
        <v>40288.25</v>
      </c>
      <c r="D155" s="127"/>
      <c r="E155"/>
      <c r="F155"/>
      <c r="G155"/>
      <c r="H155"/>
      <c r="I155" s="127"/>
      <c r="J155" s="127"/>
      <c r="K155" s="127">
        <v>7.6406379614999995</v>
      </c>
      <c r="L155" s="127"/>
      <c r="M155" s="127"/>
      <c r="N155" s="127">
        <v>0.6999120000000001</v>
      </c>
      <c r="O155" s="127">
        <v>4.494725586677429</v>
      </c>
      <c r="P155" s="127">
        <v>10.916569456588826</v>
      </c>
    </row>
    <row r="156" spans="1:16" ht="12.75">
      <c r="A156" s="2" t="s">
        <v>141</v>
      </c>
      <c r="B156" s="138">
        <v>40288.555555555555</v>
      </c>
      <c r="D156" s="127"/>
      <c r="E156"/>
      <c r="F156"/>
      <c r="G156"/>
      <c r="H156"/>
      <c r="I156" s="127"/>
      <c r="J156" s="127"/>
      <c r="K156" s="127">
        <v>10.3514976604</v>
      </c>
      <c r="L156" s="127"/>
      <c r="M156" s="127"/>
      <c r="N156" s="127">
        <v>0.923421</v>
      </c>
      <c r="O156" s="127">
        <v>5.381815868912735</v>
      </c>
      <c r="P156" s="127">
        <v>11.20994395882268</v>
      </c>
    </row>
    <row r="157" spans="1:16" ht="12.75">
      <c r="A157" s="2" t="s">
        <v>141</v>
      </c>
      <c r="B157" s="138">
        <v>40288.75</v>
      </c>
      <c r="D157" s="127"/>
      <c r="E157"/>
      <c r="F157"/>
      <c r="G157"/>
      <c r="H157"/>
      <c r="I157" s="127"/>
      <c r="J157" s="127"/>
      <c r="K157" s="127">
        <v>8.6638773346</v>
      </c>
      <c r="L157" s="127"/>
      <c r="M157" s="127"/>
      <c r="N157" s="127">
        <v>0.605773</v>
      </c>
      <c r="O157" s="127">
        <v>5.395455854968297</v>
      </c>
      <c r="P157" s="127">
        <v>14.302184703841208</v>
      </c>
    </row>
    <row r="158" spans="1:16" ht="12.75">
      <c r="A158" s="2" t="s">
        <v>141</v>
      </c>
      <c r="B158" s="138">
        <v>40289</v>
      </c>
      <c r="D158" s="127"/>
      <c r="E158"/>
      <c r="F158"/>
      <c r="G158"/>
      <c r="H158"/>
      <c r="I158" s="127"/>
      <c r="J158" s="127"/>
      <c r="K158" s="127">
        <v>6.7673642942</v>
      </c>
      <c r="L158" s="127"/>
      <c r="M158" s="127"/>
      <c r="N158" s="127">
        <v>0.796946</v>
      </c>
      <c r="O158" s="127">
        <v>3.7660365387718944</v>
      </c>
      <c r="P158" s="127">
        <v>8.49162213525132</v>
      </c>
    </row>
    <row r="159" spans="1:16" ht="12.75">
      <c r="A159" s="2" t="s">
        <v>141</v>
      </c>
      <c r="B159" s="138">
        <v>40289.57916666667</v>
      </c>
      <c r="D159" s="127"/>
      <c r="E159"/>
      <c r="F159"/>
      <c r="G159"/>
      <c r="H159"/>
      <c r="I159" s="127"/>
      <c r="J159" s="127"/>
      <c r="K159" s="127">
        <v>7.4807937562</v>
      </c>
      <c r="L159" s="127"/>
      <c r="M159" s="127"/>
      <c r="N159" s="127">
        <v>0.6005900000000001</v>
      </c>
      <c r="O159" s="127">
        <v>4.673772643962539</v>
      </c>
      <c r="P159" s="127">
        <v>12.455741447909555</v>
      </c>
    </row>
    <row r="160" spans="1:16" ht="12.75">
      <c r="A160" s="2" t="s">
        <v>141</v>
      </c>
      <c r="B160" s="138">
        <v>40289.75</v>
      </c>
      <c r="D160" s="127"/>
      <c r="E160"/>
      <c r="F160"/>
      <c r="G160"/>
      <c r="H160"/>
      <c r="I160" s="127"/>
      <c r="J160" s="127"/>
      <c r="K160" s="127">
        <v>6.5176873198</v>
      </c>
      <c r="L160" s="127"/>
      <c r="M160" s="127"/>
      <c r="N160" s="127">
        <v>0.8353740000000001</v>
      </c>
      <c r="O160" s="127">
        <v>3.5511494222975815</v>
      </c>
      <c r="P160" s="127">
        <v>7.802118954863331</v>
      </c>
    </row>
    <row r="161" spans="1:16" ht="12.75">
      <c r="A161" s="2" t="s">
        <v>141</v>
      </c>
      <c r="B161" s="138">
        <v>40290.55902777778</v>
      </c>
      <c r="D161" s="127"/>
      <c r="E161"/>
      <c r="F161"/>
      <c r="G161"/>
      <c r="H161"/>
      <c r="I161" s="127"/>
      <c r="J161" s="127"/>
      <c r="K161" s="127">
        <v>7.5612305281</v>
      </c>
      <c r="L161" s="127"/>
      <c r="M161" s="127"/>
      <c r="N161" s="127">
        <v>0.535212</v>
      </c>
      <c r="O161" s="127">
        <v>4.925202856739002</v>
      </c>
      <c r="P161" s="127">
        <v>14.127542970075408</v>
      </c>
    </row>
    <row r="162" spans="1:16" ht="12.75">
      <c r="A162" s="2" t="s">
        <v>141</v>
      </c>
      <c r="B162" s="138">
        <v>40290.75</v>
      </c>
      <c r="D162" s="127"/>
      <c r="E162"/>
      <c r="F162"/>
      <c r="G162"/>
      <c r="H162"/>
      <c r="I162" s="127"/>
      <c r="J162" s="127"/>
      <c r="K162" s="127">
        <v>3.0774289684</v>
      </c>
      <c r="L162" s="127"/>
      <c r="M162" s="127"/>
      <c r="N162" s="127">
        <v>0.405909</v>
      </c>
      <c r="O162" s="127">
        <v>2.188924723008388</v>
      </c>
      <c r="P162" s="127">
        <v>7.58157362463015</v>
      </c>
    </row>
    <row r="163" spans="1:16" ht="12.75">
      <c r="A163" s="2" t="s">
        <v>141</v>
      </c>
      <c r="B163" s="138">
        <v>40291.532638888886</v>
      </c>
      <c r="D163" s="127"/>
      <c r="E163"/>
      <c r="F163"/>
      <c r="G163"/>
      <c r="H163"/>
      <c r="I163" s="127"/>
      <c r="J163" s="127"/>
      <c r="K163" s="127"/>
      <c r="L163" s="127"/>
      <c r="M163" s="127"/>
      <c r="N163" s="127">
        <v>0.54874</v>
      </c>
      <c r="O163" s="127"/>
      <c r="P163" s="127"/>
    </row>
    <row r="164" spans="1:16" ht="12.75">
      <c r="A164" s="2" t="s">
        <v>141</v>
      </c>
      <c r="B164" s="138">
        <v>40292</v>
      </c>
      <c r="D164" s="127"/>
      <c r="E164"/>
      <c r="F164"/>
      <c r="G164"/>
      <c r="H164"/>
      <c r="I164" s="127"/>
      <c r="J164" s="127"/>
      <c r="K164" s="127"/>
      <c r="L164" s="127"/>
      <c r="M164" s="127"/>
      <c r="N164" s="127">
        <v>1.3675950000000001</v>
      </c>
      <c r="O164" s="127"/>
      <c r="P164" s="127"/>
    </row>
    <row r="165" spans="1:16" ht="12.75">
      <c r="A165" s="2" t="s">
        <v>141</v>
      </c>
      <c r="B165" s="138">
        <v>40292.56041666667</v>
      </c>
      <c r="D165" s="127"/>
      <c r="E165"/>
      <c r="F165"/>
      <c r="G165"/>
      <c r="H165"/>
      <c r="I165" s="127"/>
      <c r="J165" s="127"/>
      <c r="K165" s="127">
        <v>6.7129163524</v>
      </c>
      <c r="L165" s="127"/>
      <c r="M165" s="127"/>
      <c r="N165" s="127">
        <v>0.655942</v>
      </c>
      <c r="O165" s="127">
        <v>4.053835431675745</v>
      </c>
      <c r="P165" s="127">
        <v>10.234009031896111</v>
      </c>
    </row>
    <row r="166" spans="1:16" ht="12.75">
      <c r="A166" s="2" t="s">
        <v>141</v>
      </c>
      <c r="B166" s="138">
        <v>40292.75</v>
      </c>
      <c r="D166" s="127"/>
      <c r="E166"/>
      <c r="F166"/>
      <c r="G166"/>
      <c r="H166"/>
      <c r="I166" s="127"/>
      <c r="J166" s="127"/>
      <c r="K166" s="127">
        <v>5.1531677147</v>
      </c>
      <c r="L166" s="127"/>
      <c r="M166" s="127"/>
      <c r="N166" s="127">
        <v>0.707146</v>
      </c>
      <c r="O166" s="127">
        <v>3.0185864095396644</v>
      </c>
      <c r="P166" s="127">
        <v>7.287275491482664</v>
      </c>
    </row>
    <row r="167" spans="1:16" ht="12.75">
      <c r="A167" s="2" t="s">
        <v>141</v>
      </c>
      <c r="B167" s="138">
        <v>40293.54652777778</v>
      </c>
      <c r="D167" s="127"/>
      <c r="E167"/>
      <c r="F167"/>
      <c r="G167"/>
      <c r="H167"/>
      <c r="I167" s="127"/>
      <c r="J167" s="127"/>
      <c r="K167" s="127">
        <v>11.8242166387</v>
      </c>
      <c r="L167" s="127"/>
      <c r="M167" s="127"/>
      <c r="N167" s="127">
        <v>1.249249</v>
      </c>
      <c r="O167" s="127">
        <v>5.256962052089382</v>
      </c>
      <c r="P167" s="127">
        <v>9.465059918959309</v>
      </c>
    </row>
    <row r="168" spans="1:16" ht="12.75">
      <c r="A168" s="2" t="s">
        <v>141</v>
      </c>
      <c r="B168" s="138">
        <v>40293.75</v>
      </c>
      <c r="D168" s="127"/>
      <c r="E168"/>
      <c r="F168"/>
      <c r="G168"/>
      <c r="H168"/>
      <c r="I168" s="127"/>
      <c r="J168" s="127"/>
      <c r="K168" s="127">
        <v>6.0717756071</v>
      </c>
      <c r="L168" s="127"/>
      <c r="M168" s="127"/>
      <c r="N168" s="127">
        <v>0.8896310000000001</v>
      </c>
      <c r="O168" s="127">
        <v>3.2132070267157973</v>
      </c>
      <c r="P168" s="127">
        <v>6.8250494947905365</v>
      </c>
    </row>
    <row r="169" spans="1:16" ht="12.75">
      <c r="A169" s="2" t="s">
        <v>141</v>
      </c>
      <c r="B169" s="138">
        <v>40294.561111111114</v>
      </c>
      <c r="D169" s="127"/>
      <c r="E169"/>
      <c r="F169"/>
      <c r="G169"/>
      <c r="H169"/>
      <c r="I169" s="127"/>
      <c r="J169" s="127"/>
      <c r="K169" s="127"/>
      <c r="L169" s="127"/>
      <c r="M169" s="127"/>
      <c r="N169" s="127">
        <v>0.9251010000000001</v>
      </c>
      <c r="O169" s="127"/>
      <c r="P169" s="127"/>
    </row>
    <row r="170" spans="1:16" ht="12.75">
      <c r="A170" s="2" t="s">
        <v>141</v>
      </c>
      <c r="B170" s="138">
        <v>40294.75</v>
      </c>
      <c r="D170" s="127"/>
      <c r="E170"/>
      <c r="F170"/>
      <c r="G170"/>
      <c r="H170"/>
      <c r="I170" s="127"/>
      <c r="J170" s="127"/>
      <c r="K170" s="127"/>
      <c r="L170" s="127"/>
      <c r="M170" s="127"/>
      <c r="N170" s="127">
        <v>1.09111</v>
      </c>
      <c r="O170" s="127"/>
      <c r="P170" s="127"/>
    </row>
    <row r="171" spans="1:16" ht="12.75">
      <c r="A171" s="2" t="s">
        <v>141</v>
      </c>
      <c r="B171" s="138">
        <v>40295.75</v>
      </c>
      <c r="D171" s="127"/>
      <c r="E171"/>
      <c r="F171"/>
      <c r="G171"/>
      <c r="H171"/>
      <c r="I171" s="127"/>
      <c r="J171" s="127"/>
      <c r="K171" s="127"/>
      <c r="L171" s="127"/>
      <c r="M171" s="127"/>
      <c r="N171" s="127">
        <v>0.9886060000000001</v>
      </c>
      <c r="O171" s="127"/>
      <c r="P171" s="127"/>
    </row>
    <row r="172" spans="1:16" ht="12.75">
      <c r="A172" s="2" t="s">
        <v>141</v>
      </c>
      <c r="B172" s="138">
        <v>40296.75</v>
      </c>
      <c r="D172" s="127"/>
      <c r="E172"/>
      <c r="F172"/>
      <c r="G172"/>
      <c r="H172"/>
      <c r="I172" s="127"/>
      <c r="J172" s="127"/>
      <c r="K172" s="127">
        <v>5.3992669497</v>
      </c>
      <c r="L172" s="127"/>
      <c r="M172" s="127"/>
      <c r="N172" s="127">
        <v>0.606662</v>
      </c>
      <c r="O172" s="127">
        <v>3.360549356180702</v>
      </c>
      <c r="P172" s="127">
        <v>8.899959037651938</v>
      </c>
    </row>
    <row r="173" spans="1:16" ht="12.75">
      <c r="A173" s="2" t="s">
        <v>141</v>
      </c>
      <c r="B173" s="138">
        <v>40297.54583333333</v>
      </c>
      <c r="D173" s="127"/>
      <c r="E173"/>
      <c r="F173"/>
      <c r="G173"/>
      <c r="H173"/>
      <c r="I173" s="127"/>
      <c r="J173" s="127"/>
      <c r="K173" s="127">
        <v>7.3981611056</v>
      </c>
      <c r="L173" s="127"/>
      <c r="M173" s="127"/>
      <c r="N173" s="127">
        <v>0.6800360000000001</v>
      </c>
      <c r="O173" s="127">
        <v>4.403572962484138</v>
      </c>
      <c r="P173" s="127">
        <v>10.879072733796445</v>
      </c>
    </row>
    <row r="174" spans="1:16" ht="12.75">
      <c r="A174" s="2" t="s">
        <v>141</v>
      </c>
      <c r="B174" s="138">
        <v>40297.75</v>
      </c>
      <c r="D174" s="127"/>
      <c r="E174"/>
      <c r="F174"/>
      <c r="G174"/>
      <c r="H174"/>
      <c r="I174" s="127"/>
      <c r="J174" s="127"/>
      <c r="K174" s="127">
        <v>7.3981611056</v>
      </c>
      <c r="L174" s="127"/>
      <c r="M174" s="127"/>
      <c r="N174" s="127">
        <v>0.9734490000000001</v>
      </c>
      <c r="O174" s="127">
        <v>3.748848389596081</v>
      </c>
      <c r="P174" s="127">
        <v>7.599947306535832</v>
      </c>
    </row>
    <row r="175" spans="1:16" ht="12.75">
      <c r="A175" s="2" t="s">
        <v>141</v>
      </c>
      <c r="B175" s="138">
        <v>40298.53958333333</v>
      </c>
      <c r="D175" s="127"/>
      <c r="E175"/>
      <c r="F175"/>
      <c r="G175"/>
      <c r="H175"/>
      <c r="I175" s="127"/>
      <c r="J175" s="127"/>
      <c r="K175" s="127">
        <v>6.5457453307</v>
      </c>
      <c r="L175" s="127"/>
      <c r="M175" s="127"/>
      <c r="N175" s="127">
        <v>0.8321480000000001</v>
      </c>
      <c r="O175" s="127">
        <v>3.572716467610693</v>
      </c>
      <c r="P175" s="127">
        <v>7.866083113460585</v>
      </c>
    </row>
    <row r="176" spans="1:16" ht="12.75">
      <c r="A176" s="2" t="s">
        <v>141</v>
      </c>
      <c r="B176" s="138">
        <v>40298.75</v>
      </c>
      <c r="D176" s="127"/>
      <c r="E176"/>
      <c r="F176"/>
      <c r="G176"/>
      <c r="H176"/>
      <c r="I176" s="127"/>
      <c r="J176" s="127"/>
      <c r="K176" s="127">
        <v>6.5457453307</v>
      </c>
      <c r="L176" s="127"/>
      <c r="M176" s="127"/>
      <c r="N176" s="127">
        <v>1.173597</v>
      </c>
      <c r="O176" s="127">
        <v>3.0114806611805216</v>
      </c>
      <c r="P176" s="127">
        <v>5.577506870501543</v>
      </c>
    </row>
    <row r="177" spans="1:16" ht="12.75">
      <c r="A177" s="2" t="s">
        <v>141</v>
      </c>
      <c r="B177" s="138">
        <v>40299</v>
      </c>
      <c r="D177" s="127"/>
      <c r="E177"/>
      <c r="F177"/>
      <c r="G177"/>
      <c r="H177"/>
      <c r="I177" s="127"/>
      <c r="J177" s="127"/>
      <c r="K177" s="127">
        <v>6.5457453307</v>
      </c>
      <c r="L177" s="127"/>
      <c r="M177" s="127"/>
      <c r="N177" s="127">
        <v>4.053918</v>
      </c>
      <c r="O177" s="127">
        <v>1.295182337881224</v>
      </c>
      <c r="P177" s="127">
        <v>1.6146713699438417</v>
      </c>
    </row>
    <row r="178" spans="1:16" ht="12.75">
      <c r="A178" s="2" t="s">
        <v>141</v>
      </c>
      <c r="B178" s="138">
        <v>40299.55138888889</v>
      </c>
      <c r="D178" s="127"/>
      <c r="E178"/>
      <c r="F178"/>
      <c r="G178"/>
      <c r="H178"/>
      <c r="I178" s="127"/>
      <c r="J178" s="127"/>
      <c r="K178" s="127">
        <v>7.7127901333</v>
      </c>
      <c r="L178" s="127"/>
      <c r="M178" s="127"/>
      <c r="N178" s="127">
        <v>1.626894</v>
      </c>
      <c r="O178" s="127">
        <v>2.936087308166983</v>
      </c>
      <c r="P178" s="127">
        <v>4.740806797062378</v>
      </c>
    </row>
    <row r="179" spans="1:16" ht="12.75">
      <c r="A179" s="2" t="s">
        <v>141</v>
      </c>
      <c r="B179" s="138">
        <v>40299.75</v>
      </c>
      <c r="D179" s="127"/>
      <c r="E179"/>
      <c r="F179"/>
      <c r="G179"/>
      <c r="H179"/>
      <c r="I179" s="127"/>
      <c r="J179" s="127"/>
      <c r="K179" s="127">
        <v>7.7127901333</v>
      </c>
      <c r="L179" s="127"/>
      <c r="M179" s="127"/>
      <c r="N179" s="127">
        <v>1.242382</v>
      </c>
      <c r="O179" s="127">
        <v>3.43955228560522</v>
      </c>
      <c r="P179" s="127">
        <v>6.208066547406514</v>
      </c>
    </row>
    <row r="180" spans="1:16" ht="12.75">
      <c r="A180" s="2" t="s">
        <v>141</v>
      </c>
      <c r="B180" s="138">
        <v>40300.527083333334</v>
      </c>
      <c r="D180" s="127"/>
      <c r="E180"/>
      <c r="F180"/>
      <c r="G180"/>
      <c r="H180"/>
      <c r="I180" s="127"/>
      <c r="J180" s="127"/>
      <c r="K180" s="127"/>
      <c r="L180" s="127"/>
      <c r="M180" s="127"/>
      <c r="N180" s="127">
        <v>1.747353</v>
      </c>
      <c r="O180" s="127"/>
      <c r="P180" s="127"/>
    </row>
    <row r="181" spans="1:16" ht="12.75">
      <c r="A181" s="2" t="s">
        <v>141</v>
      </c>
      <c r="B181" s="138">
        <v>40300.822916666664</v>
      </c>
      <c r="D181" s="127"/>
      <c r="E181"/>
      <c r="F181"/>
      <c r="G181"/>
      <c r="H181"/>
      <c r="I181" s="127"/>
      <c r="J181" s="127"/>
      <c r="K181" s="127"/>
      <c r="L181" s="127"/>
      <c r="M181" s="127"/>
      <c r="N181" s="127">
        <v>1.549147</v>
      </c>
      <c r="O181" s="127"/>
      <c r="P181" s="127"/>
    </row>
    <row r="182" spans="1:16" ht="12.75">
      <c r="A182" s="2" t="s">
        <v>141</v>
      </c>
      <c r="B182" s="138">
        <v>40301.584027777775</v>
      </c>
      <c r="D182" s="127"/>
      <c r="E182"/>
      <c r="F182"/>
      <c r="G182"/>
      <c r="H182"/>
      <c r="I182" s="127"/>
      <c r="J182" s="127"/>
      <c r="K182" s="127"/>
      <c r="L182" s="127"/>
      <c r="M182" s="127"/>
      <c r="N182" s="127">
        <v>0.996526</v>
      </c>
      <c r="O182" s="127"/>
      <c r="P182" s="127"/>
    </row>
    <row r="183" spans="1:16" ht="12.75">
      <c r="A183" s="2" t="s">
        <v>141</v>
      </c>
      <c r="B183" s="138">
        <v>40307.75</v>
      </c>
      <c r="D183" s="127"/>
      <c r="E183"/>
      <c r="F183"/>
      <c r="G183"/>
      <c r="H183"/>
      <c r="I183" s="127"/>
      <c r="J183" s="127"/>
      <c r="K183" s="127"/>
      <c r="L183" s="127"/>
      <c r="M183" s="127"/>
      <c r="N183" s="127">
        <v>3.212715</v>
      </c>
      <c r="O183" s="127"/>
      <c r="P183" s="127"/>
    </row>
    <row r="184" spans="1:16" ht="12.75">
      <c r="A184" s="2" t="s">
        <v>141</v>
      </c>
      <c r="B184" s="138">
        <v>40308.57083333333</v>
      </c>
      <c r="D184" s="127"/>
      <c r="E184"/>
      <c r="F184"/>
      <c r="G184"/>
      <c r="H184"/>
      <c r="I184" s="127"/>
      <c r="J184" s="127"/>
      <c r="K184" s="127"/>
      <c r="L184" s="127"/>
      <c r="M184" s="127"/>
      <c r="N184" s="127">
        <v>1.9502389999999998</v>
      </c>
      <c r="O184" s="127"/>
      <c r="P184" s="127"/>
    </row>
    <row r="185" spans="1:16" ht="12.75">
      <c r="A185" s="2" t="s">
        <v>141</v>
      </c>
      <c r="B185" s="138">
        <v>40309.561111111114</v>
      </c>
      <c r="D185" s="127"/>
      <c r="E185"/>
      <c r="F185"/>
      <c r="G185"/>
      <c r="H185"/>
      <c r="I185" s="127"/>
      <c r="J185" s="127"/>
      <c r="K185" s="127"/>
      <c r="L185" s="127"/>
      <c r="M185" s="127">
        <v>58.84</v>
      </c>
      <c r="N185" s="127">
        <v>1.5271599999999999</v>
      </c>
      <c r="O185" s="127"/>
      <c r="P185" s="127"/>
    </row>
    <row r="186" spans="1:16" ht="12.75">
      <c r="A186" s="2" t="s">
        <v>141</v>
      </c>
      <c r="B186" s="138">
        <v>40309.75</v>
      </c>
      <c r="D186" s="127"/>
      <c r="E186"/>
      <c r="F186"/>
      <c r="G186"/>
      <c r="H186"/>
      <c r="I186" s="127"/>
      <c r="J186" s="127"/>
      <c r="K186" s="127"/>
      <c r="L186" s="127"/>
      <c r="M186" s="127">
        <v>58.84</v>
      </c>
      <c r="N186" s="127">
        <v>0.83247</v>
      </c>
      <c r="O186" s="127"/>
      <c r="P186" s="127"/>
    </row>
    <row r="187" spans="1:16" ht="12.75">
      <c r="A187" s="2" t="s">
        <v>141</v>
      </c>
      <c r="B187" s="138">
        <v>40311.58611111111</v>
      </c>
      <c r="D187" s="127"/>
      <c r="E187"/>
      <c r="F187"/>
      <c r="G187"/>
      <c r="H187"/>
      <c r="I187" s="127"/>
      <c r="J187" s="127"/>
      <c r="K187" s="127">
        <v>4.3857465548</v>
      </c>
      <c r="L187" s="127">
        <f>M187/K187</f>
        <v>4.0061594486736665</v>
      </c>
      <c r="M187" s="127">
        <v>17.57</v>
      </c>
      <c r="N187" s="127">
        <v>0.27856800000000004</v>
      </c>
      <c r="O187" s="127">
        <v>3.430202034463556</v>
      </c>
      <c r="P187" s="127">
        <v>15.743899352402282</v>
      </c>
    </row>
    <row r="188" spans="1:16" ht="12.75">
      <c r="A188" s="2" t="s">
        <v>141</v>
      </c>
      <c r="B188" s="138">
        <v>40311.75</v>
      </c>
      <c r="D188" s="127"/>
      <c r="E188"/>
      <c r="F188"/>
      <c r="G188"/>
      <c r="H188"/>
      <c r="I188" s="127"/>
      <c r="J188" s="127"/>
      <c r="K188" s="127">
        <v>4.3857465548</v>
      </c>
      <c r="L188" s="127">
        <f>M188/K188</f>
        <v>4.0061594486736665</v>
      </c>
      <c r="M188" s="127">
        <v>17.57</v>
      </c>
      <c r="N188" s="127">
        <v>0.454286</v>
      </c>
      <c r="O188" s="127">
        <v>3.015738688813618</v>
      </c>
      <c r="P188" s="127">
        <v>9.654153011098735</v>
      </c>
    </row>
    <row r="189" spans="1:16" ht="12.75">
      <c r="A189" s="2" t="s">
        <v>141</v>
      </c>
      <c r="B189" s="138">
        <v>40312.54027777778</v>
      </c>
      <c r="D189" s="127"/>
      <c r="E189"/>
      <c r="F189"/>
      <c r="G189"/>
      <c r="H189"/>
      <c r="I189" s="127"/>
      <c r="J189" s="127"/>
      <c r="K189" s="127"/>
      <c r="L189" s="127"/>
      <c r="M189" s="127"/>
      <c r="N189" s="127">
        <v>3.26946</v>
      </c>
      <c r="O189" s="127"/>
      <c r="P189" s="127"/>
    </row>
    <row r="190" spans="1:16" ht="12.75">
      <c r="A190" s="2" t="s">
        <v>141</v>
      </c>
      <c r="B190" s="138">
        <v>40312.75</v>
      </c>
      <c r="D190" s="127"/>
      <c r="E190"/>
      <c r="F190"/>
      <c r="G190"/>
      <c r="H190"/>
      <c r="I190" s="127"/>
      <c r="J190" s="127"/>
      <c r="K190" s="127"/>
      <c r="L190" s="127"/>
      <c r="M190" s="127"/>
      <c r="N190" s="127">
        <v>1.6900140000000001</v>
      </c>
      <c r="O190" s="127"/>
      <c r="P190" s="127"/>
    </row>
    <row r="191" spans="1:16" ht="12.75">
      <c r="A191" s="2" t="s">
        <v>141</v>
      </c>
      <c r="B191" s="138">
        <v>40313.54305555556</v>
      </c>
      <c r="D191" s="127"/>
      <c r="E191"/>
      <c r="F191"/>
      <c r="G191"/>
      <c r="H191"/>
      <c r="I191" s="127"/>
      <c r="J191" s="127"/>
      <c r="K191" s="127">
        <v>9.7128107848</v>
      </c>
      <c r="L191" s="127"/>
      <c r="M191" s="127"/>
      <c r="N191" s="127">
        <v>3.307783</v>
      </c>
      <c r="O191" s="127">
        <v>2.254712176727565</v>
      </c>
      <c r="P191" s="127">
        <v>2.936350656859897</v>
      </c>
    </row>
    <row r="192" spans="1:16" ht="12.75">
      <c r="A192" s="2" t="s">
        <v>141</v>
      </c>
      <c r="B192" s="138">
        <v>40313.75</v>
      </c>
      <c r="D192" s="127"/>
      <c r="E192"/>
      <c r="F192"/>
      <c r="G192"/>
      <c r="H192"/>
      <c r="I192" s="127"/>
      <c r="J192" s="127"/>
      <c r="K192" s="127">
        <v>9.7128107848</v>
      </c>
      <c r="L192" s="127"/>
      <c r="M192" s="127"/>
      <c r="N192" s="127">
        <v>1.585504</v>
      </c>
      <c r="O192" s="127">
        <v>3.75664117510551</v>
      </c>
      <c r="P192" s="127">
        <v>6.126008376390093</v>
      </c>
    </row>
    <row r="193" spans="1:16" ht="12.75">
      <c r="A193" s="2" t="s">
        <v>141</v>
      </c>
      <c r="B193" s="138">
        <v>40314.67847222222</v>
      </c>
      <c r="D193" s="127"/>
      <c r="E193"/>
      <c r="F193"/>
      <c r="G193"/>
      <c r="H193"/>
      <c r="I193" s="127"/>
      <c r="J193" s="127"/>
      <c r="K193" s="127">
        <v>6.9634204738</v>
      </c>
      <c r="L193" s="127">
        <f>M193/K193</f>
        <v>10.988852430771333</v>
      </c>
      <c r="M193" s="127">
        <v>76.52</v>
      </c>
      <c r="N193" s="127">
        <v>2.115642</v>
      </c>
      <c r="O193" s="127">
        <v>2.2349873553508393</v>
      </c>
      <c r="P193" s="127">
        <v>3.2913982960255095</v>
      </c>
    </row>
    <row r="194" spans="1:16" ht="12.75">
      <c r="A194" s="2" t="s">
        <v>141</v>
      </c>
      <c r="B194" s="138">
        <v>40314.75</v>
      </c>
      <c r="D194" s="127"/>
      <c r="E194"/>
      <c r="F194"/>
      <c r="G194"/>
      <c r="H194"/>
      <c r="I194" s="127"/>
      <c r="J194" s="127"/>
      <c r="K194" s="127">
        <v>6.9634204738</v>
      </c>
      <c r="L194" s="127">
        <f>M194/K194</f>
        <v>10.988852430771333</v>
      </c>
      <c r="M194" s="127">
        <v>76.52</v>
      </c>
      <c r="N194" s="127">
        <v>1.297476</v>
      </c>
      <c r="O194" s="127">
        <v>3.0309002025701246</v>
      </c>
      <c r="P194" s="127">
        <v>5.366897325114299</v>
      </c>
    </row>
    <row r="195" spans="1:16" ht="12.75">
      <c r="A195" s="2" t="s">
        <v>141</v>
      </c>
      <c r="B195" s="138">
        <v>40315.54305555556</v>
      </c>
      <c r="D195" s="127"/>
      <c r="E195"/>
      <c r="F195"/>
      <c r="G195"/>
      <c r="H195"/>
      <c r="I195" s="127"/>
      <c r="J195" s="127"/>
      <c r="K195" s="127">
        <v>10.8041053258</v>
      </c>
      <c r="L195" s="127">
        <f>M195/K195</f>
        <v>10.328481316590388</v>
      </c>
      <c r="M195" s="127">
        <v>111.59</v>
      </c>
      <c r="N195" s="127">
        <v>1.102043</v>
      </c>
      <c r="O195" s="127">
        <v>5.139811757323708</v>
      </c>
      <c r="P195" s="127">
        <v>9.803705777179292</v>
      </c>
    </row>
    <row r="196" spans="1:16" ht="12.75">
      <c r="A196" s="2" t="s">
        <v>141</v>
      </c>
      <c r="B196" s="138">
        <v>40315.75</v>
      </c>
      <c r="D196" s="127"/>
      <c r="E196"/>
      <c r="F196"/>
      <c r="G196"/>
      <c r="H196"/>
      <c r="I196" s="127"/>
      <c r="J196" s="127"/>
      <c r="K196" s="127">
        <v>10.8041053258</v>
      </c>
      <c r="L196" s="127">
        <f>M196/K196</f>
        <v>10.328481316590388</v>
      </c>
      <c r="M196" s="127">
        <v>111.59</v>
      </c>
      <c r="N196" s="127">
        <v>1.40524</v>
      </c>
      <c r="O196" s="127">
        <v>4.491903230363705</v>
      </c>
      <c r="P196" s="127">
        <v>7.6884413522245305</v>
      </c>
    </row>
    <row r="197" spans="1:16" ht="12.75">
      <c r="A197" s="2" t="s">
        <v>141</v>
      </c>
      <c r="B197" s="138">
        <v>40316.62986111111</v>
      </c>
      <c r="D197" s="127"/>
      <c r="E197"/>
      <c r="F197"/>
      <c r="G197"/>
      <c r="H197"/>
      <c r="I197" s="127"/>
      <c r="J197" s="127"/>
      <c r="K197" s="127"/>
      <c r="L197" s="127"/>
      <c r="M197" s="127"/>
      <c r="N197" s="127">
        <v>3.513418</v>
      </c>
      <c r="O197" s="127"/>
      <c r="P197" s="127"/>
    </row>
    <row r="198" spans="1:16" ht="12.75">
      <c r="A198" s="2" t="s">
        <v>141</v>
      </c>
      <c r="B198" s="138">
        <v>40316.75</v>
      </c>
      <c r="D198" s="127"/>
      <c r="E198"/>
      <c r="F198"/>
      <c r="G198"/>
      <c r="H198"/>
      <c r="I198" s="127"/>
      <c r="J198" s="127"/>
      <c r="K198" s="127"/>
      <c r="L198" s="127"/>
      <c r="M198" s="127"/>
      <c r="N198" s="127">
        <v>1.5640960000000002</v>
      </c>
      <c r="O198" s="127"/>
      <c r="P198" s="127"/>
    </row>
    <row r="199" spans="1:16" ht="12.75">
      <c r="A199" s="2" t="s">
        <v>141</v>
      </c>
      <c r="B199" s="138">
        <v>40317.60138888889</v>
      </c>
      <c r="D199" s="127"/>
      <c r="E199"/>
      <c r="F199"/>
      <c r="G199"/>
      <c r="H199"/>
      <c r="I199" s="127"/>
      <c r="J199" s="127"/>
      <c r="K199" s="127">
        <v>4.8068720829</v>
      </c>
      <c r="L199" s="127"/>
      <c r="M199" s="127"/>
      <c r="N199" s="127">
        <v>2.197372</v>
      </c>
      <c r="O199" s="127">
        <v>1.5033821785203603</v>
      </c>
      <c r="P199" s="127">
        <v>2.1875549897331905</v>
      </c>
    </row>
    <row r="200" spans="1:16" ht="12.75">
      <c r="A200" s="2" t="s">
        <v>141</v>
      </c>
      <c r="B200" s="138">
        <v>40317.75</v>
      </c>
      <c r="D200" s="127"/>
      <c r="E200"/>
      <c r="F200"/>
      <c r="G200"/>
      <c r="H200"/>
      <c r="I200" s="127"/>
      <c r="J200" s="127"/>
      <c r="K200" s="127">
        <v>4.8068720829</v>
      </c>
      <c r="L200" s="127"/>
      <c r="M200" s="127"/>
      <c r="N200" s="127">
        <v>0.8417150000000001</v>
      </c>
      <c r="O200" s="127">
        <v>2.6099977916778654</v>
      </c>
      <c r="P200" s="127">
        <v>5.710807200655803</v>
      </c>
    </row>
    <row r="201" spans="1:16" ht="12.75">
      <c r="A201" s="2" t="s">
        <v>141</v>
      </c>
      <c r="B201" s="138">
        <v>40318.611805555556</v>
      </c>
      <c r="D201" s="127"/>
      <c r="E201"/>
      <c r="F201"/>
      <c r="G201"/>
      <c r="H201"/>
      <c r="I201" s="127"/>
      <c r="J201" s="127"/>
      <c r="K201" s="127"/>
      <c r="L201" s="127"/>
      <c r="M201" s="127">
        <v>127.5</v>
      </c>
      <c r="N201" s="127">
        <v>1.92076</v>
      </c>
      <c r="O201" s="127"/>
      <c r="P201" s="127"/>
    </row>
    <row r="202" spans="1:16" ht="12.75">
      <c r="A202" s="2" t="s">
        <v>141</v>
      </c>
      <c r="B202" s="138">
        <v>40318.75</v>
      </c>
      <c r="D202" s="127"/>
      <c r="E202"/>
      <c r="F202"/>
      <c r="G202"/>
      <c r="H202"/>
      <c r="I202" s="127"/>
      <c r="J202" s="127"/>
      <c r="K202" s="127"/>
      <c r="L202" s="127"/>
      <c r="M202" s="127">
        <v>127.5</v>
      </c>
      <c r="N202" s="127">
        <v>0.9578620000000001</v>
      </c>
      <c r="O202" s="127"/>
      <c r="P202" s="127"/>
    </row>
    <row r="203" spans="1:16" ht="12.75">
      <c r="A203" s="2" t="s">
        <v>141</v>
      </c>
      <c r="B203" s="138">
        <v>40320.569444444445</v>
      </c>
      <c r="D203" s="127"/>
      <c r="E203"/>
      <c r="F203"/>
      <c r="G203"/>
      <c r="H203"/>
      <c r="I203" s="127"/>
      <c r="J203" s="127"/>
      <c r="K203" s="127">
        <v>4.6305177591</v>
      </c>
      <c r="L203" s="127">
        <f>M203/K203</f>
        <v>23.759762023109868</v>
      </c>
      <c r="M203" s="127">
        <v>110.02</v>
      </c>
      <c r="N203" s="127">
        <v>1.874395</v>
      </c>
      <c r="O203" s="127">
        <v>1.610953873458589</v>
      </c>
      <c r="P203" s="127">
        <v>2.4704065893795066</v>
      </c>
    </row>
    <row r="204" spans="1:16" ht="12.75">
      <c r="A204" s="2" t="s">
        <v>141</v>
      </c>
      <c r="B204" s="138">
        <v>40320.75</v>
      </c>
      <c r="D204" s="127"/>
      <c r="E204"/>
      <c r="F204"/>
      <c r="G204"/>
      <c r="H204"/>
      <c r="I204" s="127"/>
      <c r="J204" s="127"/>
      <c r="K204" s="127">
        <v>4.6305177591</v>
      </c>
      <c r="L204" s="127">
        <f>M204/K204</f>
        <v>11.666082025889795</v>
      </c>
      <c r="M204" s="127">
        <v>54.02</v>
      </c>
      <c r="N204" s="127">
        <v>0.809385</v>
      </c>
      <c r="O204" s="127">
        <v>2.5591666555763424</v>
      </c>
      <c r="P204" s="127">
        <v>5.721032338256825</v>
      </c>
    </row>
    <row r="205" spans="1:16" ht="12.75">
      <c r="A205" s="2" t="s">
        <v>141</v>
      </c>
      <c r="B205" s="138">
        <v>40321.60972222222</v>
      </c>
      <c r="D205" s="127"/>
      <c r="E205"/>
      <c r="F205"/>
      <c r="G205"/>
      <c r="H205"/>
      <c r="I205" s="127"/>
      <c r="J205" s="127"/>
      <c r="K205" s="127">
        <v>4.5167285785</v>
      </c>
      <c r="L205" s="127"/>
      <c r="M205" s="127"/>
      <c r="N205" s="127">
        <v>0.209763</v>
      </c>
      <c r="O205" s="127">
        <v>3.733564820960801</v>
      </c>
      <c r="P205" s="127">
        <v>21.532532326959476</v>
      </c>
    </row>
    <row r="206" spans="1:16" ht="12.75">
      <c r="A206" s="2" t="s">
        <v>141</v>
      </c>
      <c r="B206" s="138">
        <v>40321.75</v>
      </c>
      <c r="D206" s="127"/>
      <c r="E206"/>
      <c r="F206"/>
      <c r="G206"/>
      <c r="H206"/>
      <c r="I206" s="127"/>
      <c r="J206" s="127"/>
      <c r="K206" s="127">
        <v>2.3439313425</v>
      </c>
      <c r="L206" s="127"/>
      <c r="M206" s="127"/>
      <c r="N206" s="127">
        <v>0.17620100000000002</v>
      </c>
      <c r="O206" s="127">
        <v>1.992798290853349</v>
      </c>
      <c r="P206" s="127">
        <v>13.302599545405528</v>
      </c>
    </row>
    <row r="207" spans="1:16" ht="12.75">
      <c r="A207" s="2" t="s">
        <v>141</v>
      </c>
      <c r="B207" s="138">
        <v>40322.54305555556</v>
      </c>
      <c r="D207" s="127"/>
      <c r="J207" s="127"/>
      <c r="K207" s="127">
        <v>4.4071821372</v>
      </c>
      <c r="L207" s="127">
        <f aca="true" t="shared" si="3" ref="L207:L212">M207/K207</f>
        <v>10.097154738486037</v>
      </c>
      <c r="M207" s="127">
        <v>44.5</v>
      </c>
      <c r="N207" s="127">
        <v>0.539929</v>
      </c>
      <c r="O207" s="127">
        <v>2.8619385291140054</v>
      </c>
      <c r="P207" s="127">
        <v>8.162521622657795</v>
      </c>
    </row>
    <row r="208" spans="1:16" ht="12.75">
      <c r="A208" s="2" t="s">
        <v>141</v>
      </c>
      <c r="B208" s="138">
        <v>40322.75069444445</v>
      </c>
      <c r="D208" s="127"/>
      <c r="J208" s="127"/>
      <c r="K208" s="127">
        <v>5.1719879368</v>
      </c>
      <c r="L208" s="127">
        <f t="shared" si="3"/>
        <v>8.604041723177904</v>
      </c>
      <c r="M208" s="127">
        <v>44.5</v>
      </c>
      <c r="N208" s="127">
        <v>0.7503080000000001</v>
      </c>
      <c r="O208" s="127">
        <v>2.9549016154871017</v>
      </c>
      <c r="P208" s="127">
        <v>6.893153127515633</v>
      </c>
    </row>
    <row r="209" spans="1:16" ht="12.75">
      <c r="A209" s="2" t="s">
        <v>141</v>
      </c>
      <c r="B209" s="138">
        <v>40323.59027777778</v>
      </c>
      <c r="D209" s="127"/>
      <c r="J209" s="127"/>
      <c r="K209" s="127">
        <v>10.9824861599</v>
      </c>
      <c r="L209" s="127">
        <f t="shared" si="3"/>
        <v>3.6995266288931026</v>
      </c>
      <c r="M209" s="127">
        <v>40.63</v>
      </c>
      <c r="N209" s="127">
        <v>1.736694</v>
      </c>
      <c r="O209" s="127">
        <v>4.013048649173054</v>
      </c>
      <c r="P209" s="127">
        <v>6.323788853937424</v>
      </c>
    </row>
    <row r="210" spans="1:16" ht="12.75">
      <c r="A210" s="2" t="s">
        <v>141</v>
      </c>
      <c r="B210" s="138">
        <v>40323.75</v>
      </c>
      <c r="D210" s="127"/>
      <c r="J210" s="127"/>
      <c r="K210" s="127">
        <v>10.9824861599</v>
      </c>
      <c r="L210" s="127">
        <f t="shared" si="3"/>
        <v>3.6995266288931026</v>
      </c>
      <c r="M210" s="127">
        <v>40.63</v>
      </c>
      <c r="N210" s="127">
        <v>0.814756</v>
      </c>
      <c r="O210" s="127">
        <v>6.051770133230028</v>
      </c>
      <c r="P210" s="127">
        <v>13.479478714977244</v>
      </c>
    </row>
    <row r="211" spans="1:16" ht="12.75">
      <c r="A211" s="2" t="s">
        <v>141</v>
      </c>
      <c r="B211" s="138">
        <v>40324.62222222222</v>
      </c>
      <c r="D211" s="127"/>
      <c r="J211" s="127"/>
      <c r="K211" s="127">
        <v>6.9644714758</v>
      </c>
      <c r="L211" s="127">
        <f t="shared" si="3"/>
        <v>5.726206236693509</v>
      </c>
      <c r="M211" s="127">
        <v>39.88</v>
      </c>
      <c r="N211" s="127">
        <v>1.85868</v>
      </c>
      <c r="O211" s="127">
        <v>2.4362543117103006</v>
      </c>
      <c r="P211" s="127">
        <v>3.74699866346009</v>
      </c>
    </row>
    <row r="212" spans="1:16" ht="12.75">
      <c r="A212" s="2" t="s">
        <v>141</v>
      </c>
      <c r="B212" s="138">
        <v>40324.75</v>
      </c>
      <c r="D212" s="127"/>
      <c r="J212" s="127"/>
      <c r="K212" s="127">
        <v>6.9644714758</v>
      </c>
      <c r="L212" s="127">
        <f t="shared" si="3"/>
        <v>5.726206236693509</v>
      </c>
      <c r="M212" s="127">
        <v>39.88</v>
      </c>
      <c r="N212" s="127">
        <v>1.194138</v>
      </c>
      <c r="O212" s="127">
        <v>3.1741264568591396</v>
      </c>
      <c r="P212" s="127">
        <v>5.832216607963234</v>
      </c>
    </row>
    <row r="213" spans="1:16" ht="12.75">
      <c r="A213" s="2" t="s">
        <v>141</v>
      </c>
      <c r="B213" s="138">
        <v>40325.55069444444</v>
      </c>
      <c r="D213" s="127"/>
      <c r="J213" s="127"/>
      <c r="K213" s="127"/>
      <c r="L213" s="127"/>
      <c r="M213" s="127"/>
      <c r="N213" s="127">
        <v>0.8586980000000001</v>
      </c>
      <c r="O213" s="127"/>
      <c r="P213" s="127"/>
    </row>
    <row r="214" spans="1:16" ht="12.75">
      <c r="A214" s="2" t="s">
        <v>141</v>
      </c>
      <c r="B214" s="138">
        <v>40326.57638888889</v>
      </c>
      <c r="D214" s="127"/>
      <c r="J214" s="127"/>
      <c r="K214" s="127"/>
      <c r="L214" s="127"/>
      <c r="M214" s="127"/>
      <c r="N214" s="127">
        <v>0.9608890000000001</v>
      </c>
      <c r="O214" s="127"/>
      <c r="P214" s="127"/>
    </row>
    <row r="215" spans="1:16" ht="12.75">
      <c r="A215" s="2" t="s">
        <v>141</v>
      </c>
      <c r="B215" s="138">
        <v>40331.76597222222</v>
      </c>
      <c r="D215" s="127"/>
      <c r="J215" s="127"/>
      <c r="K215" s="127">
        <v>1.7292389536</v>
      </c>
      <c r="L215" s="127">
        <f aca="true" t="shared" si="4" ref="L215:L273">M215/K215</f>
        <v>11.814445862133741</v>
      </c>
      <c r="M215" s="127">
        <v>20.43</v>
      </c>
      <c r="N215" s="127">
        <v>0.044837999999999996</v>
      </c>
      <c r="O215" s="127">
        <v>1.65503068762813</v>
      </c>
      <c r="P215" s="127">
        <v>38.56637123868148</v>
      </c>
    </row>
    <row r="216" spans="1:16" ht="12.75">
      <c r="A216" s="2" t="s">
        <v>141</v>
      </c>
      <c r="B216" s="138">
        <v>40332.00069444445</v>
      </c>
      <c r="D216" s="127"/>
      <c r="J216" s="127"/>
      <c r="K216" s="127">
        <v>2.1935317127</v>
      </c>
      <c r="L216" s="127">
        <f t="shared" si="4"/>
        <v>9.313747269627063</v>
      </c>
      <c r="M216" s="127">
        <v>20.43</v>
      </c>
      <c r="N216" s="127">
        <v>0.166108</v>
      </c>
      <c r="O216" s="127">
        <v>1.8810708036476897</v>
      </c>
      <c r="P216" s="127">
        <v>13.205454961230043</v>
      </c>
    </row>
    <row r="217" spans="1:16" ht="12.75">
      <c r="A217" s="2" t="s">
        <v>141</v>
      </c>
      <c r="B217" s="138">
        <v>40332.25</v>
      </c>
      <c r="D217" s="127"/>
      <c r="J217" s="127"/>
      <c r="K217" s="127">
        <v>2.7374728282</v>
      </c>
      <c r="L217" s="127">
        <f t="shared" si="4"/>
        <v>6.65942683054391</v>
      </c>
      <c r="M217" s="127">
        <v>18.23</v>
      </c>
      <c r="N217" s="127">
        <v>0.24203700000000003</v>
      </c>
      <c r="O217" s="127">
        <v>2.2040187435640006</v>
      </c>
      <c r="P217" s="127">
        <v>11.310141954329296</v>
      </c>
    </row>
    <row r="218" spans="1:16" ht="12.75">
      <c r="A218" s="2" t="s">
        <v>141</v>
      </c>
      <c r="B218" s="138">
        <v>40332.5</v>
      </c>
      <c r="D218" s="127"/>
      <c r="J218" s="127"/>
      <c r="K218" s="127">
        <v>3.5477297038</v>
      </c>
      <c r="L218" s="127">
        <f t="shared" si="4"/>
        <v>5.138497439777813</v>
      </c>
      <c r="M218" s="127">
        <v>18.23</v>
      </c>
      <c r="N218" s="127">
        <v>0.32570600000000005</v>
      </c>
      <c r="O218" s="127">
        <v>2.6761059418905844</v>
      </c>
      <c r="P218" s="127">
        <v>10.892429687509592</v>
      </c>
    </row>
    <row r="219" spans="1:16" ht="12.75">
      <c r="A219" s="2" t="s">
        <v>141</v>
      </c>
      <c r="B219" s="138">
        <v>40332.75</v>
      </c>
      <c r="D219" s="127"/>
      <c r="J219" s="127"/>
      <c r="K219" s="127">
        <v>1.8666241461</v>
      </c>
      <c r="L219" s="127">
        <f t="shared" si="4"/>
        <v>11.410974214869555</v>
      </c>
      <c r="M219" s="127">
        <v>21.3</v>
      </c>
      <c r="N219" s="127">
        <v>0.14064900000000002</v>
      </c>
      <c r="O219" s="127">
        <v>1.636457969191223</v>
      </c>
      <c r="P219" s="127">
        <v>13.271506701789558</v>
      </c>
    </row>
    <row r="220" spans="1:16" ht="12.75">
      <c r="A220" s="2" t="s">
        <v>141</v>
      </c>
      <c r="B220" s="138">
        <v>40333</v>
      </c>
      <c r="D220" s="127"/>
      <c r="J220" s="127"/>
      <c r="K220" s="127">
        <v>1.9662855232</v>
      </c>
      <c r="L220" s="127">
        <f t="shared" si="4"/>
        <v>10.832607853072963</v>
      </c>
      <c r="M220" s="127">
        <v>21.3</v>
      </c>
      <c r="N220" s="127">
        <v>0.173158</v>
      </c>
      <c r="O220" s="127">
        <v>1.6760619824439673</v>
      </c>
      <c r="P220" s="127">
        <v>11.35544140726966</v>
      </c>
    </row>
    <row r="221" spans="1:16" ht="12.75">
      <c r="A221" s="2" t="s">
        <v>141</v>
      </c>
      <c r="B221" s="138">
        <v>40333.25</v>
      </c>
      <c r="D221" s="127"/>
      <c r="J221" s="127"/>
      <c r="K221" s="127">
        <v>2.0472113623</v>
      </c>
      <c r="L221" s="127">
        <f t="shared" si="4"/>
        <v>10.404397119049733</v>
      </c>
      <c r="M221" s="127">
        <v>21.3</v>
      </c>
      <c r="N221" s="127">
        <v>0.23511100000000001</v>
      </c>
      <c r="O221" s="127">
        <v>1.6575120473382556</v>
      </c>
      <c r="P221" s="127">
        <v>8.707424843159188</v>
      </c>
    </row>
    <row r="222" spans="1:16" ht="12.75">
      <c r="A222" s="2" t="s">
        <v>141</v>
      </c>
      <c r="B222" s="138">
        <v>40333.5</v>
      </c>
      <c r="D222" s="127"/>
      <c r="J222" s="127"/>
      <c r="K222" s="127">
        <v>2.2735306219</v>
      </c>
      <c r="L222" s="127">
        <f t="shared" si="4"/>
        <v>24.618098151335044</v>
      </c>
      <c r="M222" s="127">
        <v>55.97</v>
      </c>
      <c r="N222" s="127">
        <v>0.27996200000000004</v>
      </c>
      <c r="O222" s="127">
        <v>1.7762485307376308</v>
      </c>
      <c r="P222" s="127">
        <v>8.120854337017166</v>
      </c>
    </row>
    <row r="223" spans="1:16" ht="12.75">
      <c r="A223" s="2" t="s">
        <v>141</v>
      </c>
      <c r="B223" s="138">
        <v>40333.75069444445</v>
      </c>
      <c r="D223" s="127"/>
      <c r="J223" s="127"/>
      <c r="K223" s="127">
        <v>1.6048419398</v>
      </c>
      <c r="L223" s="127">
        <f t="shared" si="4"/>
        <v>34.87570869874895</v>
      </c>
      <c r="M223" s="127">
        <v>55.97</v>
      </c>
      <c r="N223" s="127">
        <v>0.15665</v>
      </c>
      <c r="O223" s="127">
        <v>1.3874914103661438</v>
      </c>
      <c r="P223" s="127">
        <v>10.244761824449409</v>
      </c>
    </row>
    <row r="224" spans="1:16" ht="12.75">
      <c r="A224" s="2" t="s">
        <v>141</v>
      </c>
      <c r="B224" s="138">
        <v>40334</v>
      </c>
      <c r="D224" s="127"/>
      <c r="J224" s="127"/>
      <c r="K224" s="127">
        <v>1.8613422211000001</v>
      </c>
      <c r="L224" s="127">
        <f t="shared" si="4"/>
        <v>30.069698825680387</v>
      </c>
      <c r="M224" s="127">
        <v>55.97</v>
      </c>
      <c r="N224" s="127">
        <v>0.175883</v>
      </c>
      <c r="O224" s="127">
        <v>1.582931483064217</v>
      </c>
      <c r="P224" s="127">
        <v>10.582843260008074</v>
      </c>
    </row>
    <row r="225" spans="1:16" ht="12.75">
      <c r="A225" s="2" t="s">
        <v>141</v>
      </c>
      <c r="B225" s="138">
        <v>40334.25</v>
      </c>
      <c r="D225" s="127"/>
      <c r="J225" s="127"/>
      <c r="K225" s="127">
        <v>1.9272842251</v>
      </c>
      <c r="L225" s="127">
        <f t="shared" si="4"/>
        <v>29.040864482298097</v>
      </c>
      <c r="M225" s="127">
        <v>55.97</v>
      </c>
      <c r="N225" s="127">
        <v>0.20755900000000002</v>
      </c>
      <c r="O225" s="127">
        <v>1.5960166129356825</v>
      </c>
      <c r="P225" s="127">
        <v>9.285476539682692</v>
      </c>
    </row>
    <row r="226" spans="1:16" ht="12.75">
      <c r="A226" s="2" t="s">
        <v>141</v>
      </c>
      <c r="B226" s="138">
        <v>40334.5</v>
      </c>
      <c r="D226" s="127"/>
      <c r="J226" s="127"/>
      <c r="K226" s="127">
        <v>2.1606631194</v>
      </c>
      <c r="L226" s="127"/>
      <c r="M226" s="127"/>
      <c r="N226" s="127">
        <v>0.205997</v>
      </c>
      <c r="O226" s="127">
        <v>1.7915990830822968</v>
      </c>
      <c r="P226" s="127">
        <v>10.488808669058288</v>
      </c>
    </row>
    <row r="227" spans="1:16" ht="12.75">
      <c r="A227" s="2" t="s">
        <v>141</v>
      </c>
      <c r="B227" s="138">
        <v>40334.75</v>
      </c>
      <c r="D227" s="127"/>
      <c r="J227" s="127"/>
      <c r="K227" s="127">
        <v>2.0821241905</v>
      </c>
      <c r="L227" s="127"/>
      <c r="M227" s="127"/>
      <c r="N227" s="127">
        <v>0.195914</v>
      </c>
      <c r="O227" s="127">
        <v>1.741031705038991</v>
      </c>
      <c r="P227" s="127">
        <v>10.62774579917719</v>
      </c>
    </row>
    <row r="228" spans="1:16" ht="12.75">
      <c r="A228" s="2" t="s">
        <v>141</v>
      </c>
      <c r="B228" s="138">
        <v>40335</v>
      </c>
      <c r="D228" s="127"/>
      <c r="J228" s="127"/>
      <c r="K228" s="127">
        <v>1.4840134748</v>
      </c>
      <c r="L228" s="127"/>
      <c r="M228" s="127"/>
      <c r="N228" s="127">
        <v>0.17020800000000003</v>
      </c>
      <c r="O228" s="127">
        <v>1.268162134253056</v>
      </c>
      <c r="P228" s="127">
        <v>8.718823291502162</v>
      </c>
    </row>
    <row r="229" spans="1:16" ht="12.75">
      <c r="A229" s="2" t="s">
        <v>141</v>
      </c>
      <c r="B229" s="138">
        <v>40335.25</v>
      </c>
      <c r="D229" s="127"/>
      <c r="J229" s="127"/>
      <c r="K229" s="127">
        <v>2.1342114808</v>
      </c>
      <c r="L229" s="127"/>
      <c r="M229" s="127"/>
      <c r="N229" s="127">
        <v>0.197135</v>
      </c>
      <c r="O229" s="127">
        <v>1.782765920969649</v>
      </c>
      <c r="P229" s="127">
        <v>10.826141886524463</v>
      </c>
    </row>
    <row r="230" spans="1:16" ht="12.75">
      <c r="A230" s="2" t="s">
        <v>141</v>
      </c>
      <c r="B230" s="138">
        <v>40335.5</v>
      </c>
      <c r="D230" s="127"/>
      <c r="J230" s="127"/>
      <c r="K230" s="127">
        <v>2.1342114808</v>
      </c>
      <c r="L230" s="127">
        <f t="shared" si="4"/>
        <v>10.678416925888369</v>
      </c>
      <c r="M230" s="127">
        <v>22.79</v>
      </c>
      <c r="N230" s="127">
        <v>0.30189200000000005</v>
      </c>
      <c r="O230" s="127">
        <v>1.6393153048025484</v>
      </c>
      <c r="P230" s="127">
        <v>7.069453582075707</v>
      </c>
    </row>
    <row r="231" spans="1:16" ht="12.75">
      <c r="A231" s="2" t="s">
        <v>141</v>
      </c>
      <c r="B231" s="138">
        <v>40335.75</v>
      </c>
      <c r="D231" s="127"/>
      <c r="J231" s="127"/>
      <c r="K231" s="127">
        <v>1.7162409279</v>
      </c>
      <c r="L231" s="127">
        <f t="shared" si="4"/>
        <v>13.279021394674432</v>
      </c>
      <c r="M231" s="127">
        <v>22.79</v>
      </c>
      <c r="N231" s="127">
        <v>0.16525700000000001</v>
      </c>
      <c r="O231" s="127">
        <v>1.472843267965779</v>
      </c>
      <c r="P231" s="127">
        <v>10.38528430202654</v>
      </c>
    </row>
    <row r="232" spans="1:16" ht="12.75">
      <c r="A232" s="2" t="s">
        <v>141</v>
      </c>
      <c r="B232" s="138">
        <v>40336.25</v>
      </c>
      <c r="D232" s="127"/>
      <c r="J232" s="127"/>
      <c r="K232" s="127">
        <v>1.6741214166</v>
      </c>
      <c r="L232" s="127">
        <f t="shared" si="4"/>
        <v>13.613110598802669</v>
      </c>
      <c r="M232" s="127">
        <v>22.79</v>
      </c>
      <c r="N232" s="127">
        <v>0.16570200000000002</v>
      </c>
      <c r="O232" s="127">
        <v>1.436148704042714</v>
      </c>
      <c r="P232" s="127">
        <v>10.103205855089255</v>
      </c>
    </row>
    <row r="233" spans="1:16" ht="12.75">
      <c r="A233" s="2" t="s">
        <v>141</v>
      </c>
      <c r="B233" s="138">
        <v>40336.5</v>
      </c>
      <c r="D233" s="127"/>
      <c r="J233" s="127"/>
      <c r="K233" s="127">
        <v>1.8662388006000001</v>
      </c>
      <c r="L233" s="127"/>
      <c r="M233" s="127"/>
      <c r="N233" s="127">
        <v>0.23050500000000002</v>
      </c>
      <c r="O233" s="127">
        <v>1.5166446301315313</v>
      </c>
      <c r="P233" s="127">
        <v>8.096305071907333</v>
      </c>
    </row>
    <row r="234" spans="1:16" ht="12.75">
      <c r="A234" s="2" t="s">
        <v>141</v>
      </c>
      <c r="B234" s="138">
        <v>40336.75</v>
      </c>
      <c r="D234" s="127"/>
      <c r="J234" s="127"/>
      <c r="K234" s="127">
        <v>2.3716191066</v>
      </c>
      <c r="L234" s="127"/>
      <c r="M234" s="127"/>
      <c r="N234" s="127">
        <v>0.31064400000000003</v>
      </c>
      <c r="O234" s="127">
        <v>1.809506705558489</v>
      </c>
      <c r="P234" s="127">
        <v>7.634524106694479</v>
      </c>
    </row>
    <row r="235" spans="1:16" ht="12.75">
      <c r="A235" s="2" t="s">
        <v>141</v>
      </c>
      <c r="B235" s="138">
        <v>40337</v>
      </c>
      <c r="D235" s="127"/>
      <c r="J235" s="127"/>
      <c r="K235" s="127">
        <v>1.6704110711</v>
      </c>
      <c r="L235" s="127"/>
      <c r="M235" s="127"/>
      <c r="N235" s="127">
        <v>0.22498700000000002</v>
      </c>
      <c r="O235" s="127">
        <v>1.363615345387339</v>
      </c>
      <c r="P235" s="127">
        <v>7.424478174738985</v>
      </c>
    </row>
    <row r="236" spans="1:16" ht="12.75">
      <c r="A236" s="2" t="s">
        <v>141</v>
      </c>
      <c r="B236" s="138">
        <v>40337.25</v>
      </c>
      <c r="D236" s="127"/>
      <c r="J236" s="127"/>
      <c r="K236" s="127">
        <v>2.1983422952</v>
      </c>
      <c r="L236" s="127"/>
      <c r="M236" s="127"/>
      <c r="N236" s="127">
        <v>0.33187500000000003</v>
      </c>
      <c r="O236" s="127">
        <v>1.6505620236133265</v>
      </c>
      <c r="P236" s="127">
        <v>6.624006915856873</v>
      </c>
    </row>
    <row r="237" spans="1:16" ht="12.75">
      <c r="A237" s="2" t="s">
        <v>141</v>
      </c>
      <c r="B237" s="138">
        <v>40337.50069444445</v>
      </c>
      <c r="D237" s="127"/>
      <c r="J237" s="127"/>
      <c r="K237" s="127">
        <v>3.4294391362</v>
      </c>
      <c r="L237" s="127"/>
      <c r="M237" s="127"/>
      <c r="N237" s="127">
        <v>0.35358</v>
      </c>
      <c r="O237" s="127">
        <v>2.533606536887365</v>
      </c>
      <c r="P237" s="127">
        <v>9.69918868770858</v>
      </c>
    </row>
    <row r="238" spans="1:16" ht="12.75">
      <c r="A238" s="2" t="s">
        <v>141</v>
      </c>
      <c r="B238" s="138">
        <v>40337.75</v>
      </c>
      <c r="D238" s="127"/>
      <c r="J238" s="127"/>
      <c r="K238" s="127">
        <v>1.8357754984999999</v>
      </c>
      <c r="L238" s="127"/>
      <c r="M238" s="127"/>
      <c r="N238" s="127">
        <v>0.274422</v>
      </c>
      <c r="O238" s="127">
        <v>1.440476936603417</v>
      </c>
      <c r="P238" s="127">
        <v>6.689607606168601</v>
      </c>
    </row>
    <row r="239" spans="1:16" ht="12.75">
      <c r="A239" s="2" t="s">
        <v>141</v>
      </c>
      <c r="B239" s="138">
        <v>40338</v>
      </c>
      <c r="D239" s="127"/>
      <c r="J239" s="127"/>
      <c r="K239" s="127">
        <v>2.4497831935</v>
      </c>
      <c r="L239" s="127">
        <f t="shared" si="4"/>
        <v>3.9799440317288632</v>
      </c>
      <c r="M239" s="127">
        <v>9.75</v>
      </c>
      <c r="N239" s="127">
        <v>0.28143300000000004</v>
      </c>
      <c r="O239" s="127">
        <v>1.9117528528608208</v>
      </c>
      <c r="P239" s="127">
        <v>8.704676400777448</v>
      </c>
    </row>
    <row r="240" spans="1:16" ht="12.75">
      <c r="A240" s="2" t="s">
        <v>141</v>
      </c>
      <c r="B240" s="138">
        <v>40338.25</v>
      </c>
      <c r="D240" s="127"/>
      <c r="J240" s="127"/>
      <c r="K240" s="127">
        <v>3.4993967423</v>
      </c>
      <c r="L240" s="127">
        <f t="shared" si="4"/>
        <v>2.78619451236951</v>
      </c>
      <c r="M240" s="127">
        <v>9.75</v>
      </c>
      <c r="N240" s="127">
        <v>0.338268</v>
      </c>
      <c r="O240" s="127">
        <v>2.6148699231394597</v>
      </c>
      <c r="P240" s="127">
        <v>10.345042221847764</v>
      </c>
    </row>
    <row r="241" spans="1:16" ht="12.75">
      <c r="A241" s="2" t="s">
        <v>141</v>
      </c>
      <c r="B241" s="138">
        <v>40338.5</v>
      </c>
      <c r="D241" s="127"/>
      <c r="J241" s="127"/>
      <c r="K241" s="127">
        <v>3.2040251431</v>
      </c>
      <c r="L241" s="127">
        <f t="shared" si="4"/>
        <v>3.0430472810105833</v>
      </c>
      <c r="M241" s="127">
        <v>9.75</v>
      </c>
      <c r="N241" s="127">
        <v>0.33904700000000004</v>
      </c>
      <c r="O241" s="127">
        <v>2.392765259994608</v>
      </c>
      <c r="P241" s="127">
        <v>9.45009141240005</v>
      </c>
    </row>
    <row r="242" spans="1:16" ht="12.75">
      <c r="A242" s="2" t="s">
        <v>141</v>
      </c>
      <c r="B242" s="138">
        <v>40338.75</v>
      </c>
      <c r="D242" s="127"/>
      <c r="J242" s="127"/>
      <c r="K242" s="127">
        <v>2.3585304886</v>
      </c>
      <c r="L242" s="127">
        <f t="shared" si="4"/>
        <v>5.240551292316247</v>
      </c>
      <c r="M242" s="127">
        <v>12.36</v>
      </c>
      <c r="N242" s="127">
        <v>0.319284</v>
      </c>
      <c r="O242" s="127">
        <v>1.7877352325958622</v>
      </c>
      <c r="P242" s="127">
        <v>7.386936046278548</v>
      </c>
    </row>
    <row r="243" spans="1:16" ht="12.75">
      <c r="A243" s="2" t="s">
        <v>141</v>
      </c>
      <c r="B243" s="138">
        <v>40339</v>
      </c>
      <c r="D243" s="127"/>
      <c r="J243" s="127"/>
      <c r="K243" s="127">
        <v>1.9310976357</v>
      </c>
      <c r="L243" s="127">
        <f t="shared" si="4"/>
        <v>6.400504962308467</v>
      </c>
      <c r="M243" s="127">
        <v>12.36</v>
      </c>
      <c r="N243" s="127">
        <v>0.342573</v>
      </c>
      <c r="O243" s="127">
        <v>1.4383557808029805</v>
      </c>
      <c r="P243" s="127">
        <v>5.637039800859963</v>
      </c>
    </row>
    <row r="244" spans="1:16" ht="12.75">
      <c r="A244" s="2" t="s">
        <v>141</v>
      </c>
      <c r="B244" s="138">
        <v>40339.25</v>
      </c>
      <c r="D244" s="127"/>
      <c r="J244" s="127"/>
      <c r="K244" s="127">
        <v>4.3516359279</v>
      </c>
      <c r="L244" s="127">
        <f t="shared" si="4"/>
        <v>2.840311139255772</v>
      </c>
      <c r="M244" s="127">
        <v>12.36</v>
      </c>
      <c r="N244" s="127">
        <v>0.367097</v>
      </c>
      <c r="O244" s="127">
        <v>3.1831215545787903</v>
      </c>
      <c r="P244" s="127">
        <v>11.854185482038808</v>
      </c>
    </row>
    <row r="245" spans="1:16" ht="12.75">
      <c r="A245" s="2" t="s">
        <v>141</v>
      </c>
      <c r="B245" s="138">
        <v>40339.5</v>
      </c>
      <c r="D245" s="127"/>
      <c r="J245" s="127"/>
      <c r="K245" s="127">
        <v>2.1928076308</v>
      </c>
      <c r="L245" s="127">
        <f t="shared" si="4"/>
        <v>9.107046016943293</v>
      </c>
      <c r="M245" s="127">
        <v>19.97</v>
      </c>
      <c r="N245" s="127">
        <v>0.359874</v>
      </c>
      <c r="O245" s="127">
        <v>1.6125079461773668</v>
      </c>
      <c r="P245" s="127">
        <v>6.093264950510457</v>
      </c>
    </row>
    <row r="246" spans="1:16" ht="12.75">
      <c r="A246" s="2" t="s">
        <v>141</v>
      </c>
      <c r="B246" s="138">
        <v>40339.75</v>
      </c>
      <c r="D246" s="127"/>
      <c r="J246" s="127"/>
      <c r="K246" s="127">
        <v>1.7386815597</v>
      </c>
      <c r="L246" s="127">
        <f t="shared" si="4"/>
        <v>11.48571449935071</v>
      </c>
      <c r="M246" s="127">
        <v>19.97</v>
      </c>
      <c r="N246" s="127">
        <v>0.269631</v>
      </c>
      <c r="O246" s="127">
        <v>1.369438490159739</v>
      </c>
      <c r="P246" s="127">
        <v>6.448374110172791</v>
      </c>
    </row>
    <row r="247" spans="1:16" ht="12.75">
      <c r="A247" s="2" t="s">
        <v>141</v>
      </c>
      <c r="B247" s="138">
        <v>40340</v>
      </c>
      <c r="D247" s="127"/>
      <c r="J247" s="127"/>
      <c r="K247" s="127">
        <v>3.0456205676</v>
      </c>
      <c r="L247" s="127">
        <f t="shared" si="4"/>
        <v>7.650329212992146</v>
      </c>
      <c r="M247" s="127">
        <v>23.3</v>
      </c>
      <c r="N247" s="127">
        <v>0.26887900000000003</v>
      </c>
      <c r="O247" s="127">
        <v>2.400245072698026</v>
      </c>
      <c r="P247" s="127">
        <v>11.327104636658122</v>
      </c>
    </row>
    <row r="248" spans="1:16" ht="12.75">
      <c r="A248" s="2" t="s">
        <v>141</v>
      </c>
      <c r="B248" s="138">
        <v>40340.25</v>
      </c>
      <c r="D248" s="127"/>
      <c r="J248" s="127"/>
      <c r="K248" s="127">
        <v>2.3015118263</v>
      </c>
      <c r="L248" s="127">
        <f t="shared" si="4"/>
        <v>10.123780262062779</v>
      </c>
      <c r="M248" s="127">
        <v>23.3</v>
      </c>
      <c r="N248" s="127">
        <v>0.2988</v>
      </c>
      <c r="O248" s="127">
        <v>1.7720294320141667</v>
      </c>
      <c r="P248" s="127">
        <v>7.70251615227577</v>
      </c>
    </row>
    <row r="249" spans="1:16" ht="12.75">
      <c r="A249" s="2" t="s">
        <v>141</v>
      </c>
      <c r="B249" s="138">
        <v>40340.5</v>
      </c>
      <c r="D249" s="127"/>
      <c r="J249" s="127"/>
      <c r="K249" s="127">
        <v>3.10396923</v>
      </c>
      <c r="L249" s="127">
        <f t="shared" si="4"/>
        <v>7.506517711195223</v>
      </c>
      <c r="M249" s="127">
        <v>23.3</v>
      </c>
      <c r="N249" s="127">
        <v>0.321336</v>
      </c>
      <c r="O249" s="127">
        <v>2.349114252544395</v>
      </c>
      <c r="P249" s="127">
        <v>9.65957511763388</v>
      </c>
    </row>
    <row r="250" spans="1:16" ht="12.75">
      <c r="A250" s="2" t="s">
        <v>141</v>
      </c>
      <c r="B250" s="138">
        <v>40340.75</v>
      </c>
      <c r="D250" s="127"/>
      <c r="J250" s="127"/>
      <c r="K250" s="127">
        <v>1.5435765992000001</v>
      </c>
      <c r="L250" s="127"/>
      <c r="M250" s="127"/>
      <c r="N250" s="127">
        <v>0.24871100000000002</v>
      </c>
      <c r="O250" s="127">
        <v>1.2361359827854481</v>
      </c>
      <c r="P250" s="127">
        <v>6.206306111108876</v>
      </c>
    </row>
    <row r="251" spans="1:16" ht="12.75">
      <c r="A251" s="2" t="s">
        <v>141</v>
      </c>
      <c r="B251" s="138">
        <v>40341</v>
      </c>
      <c r="D251" s="127"/>
      <c r="J251" s="127"/>
      <c r="K251" s="127">
        <v>1.5435765992000001</v>
      </c>
      <c r="L251" s="127"/>
      <c r="M251" s="127"/>
      <c r="N251" s="127">
        <v>0.347497</v>
      </c>
      <c r="O251" s="127">
        <v>1.145513941181316</v>
      </c>
      <c r="P251" s="127">
        <v>4.4419853961329165</v>
      </c>
    </row>
    <row r="252" spans="1:16" ht="12.75">
      <c r="A252" s="2" t="s">
        <v>141</v>
      </c>
      <c r="B252" s="138">
        <v>40341.25</v>
      </c>
      <c r="D252" s="127"/>
      <c r="J252" s="127"/>
      <c r="K252" s="127">
        <v>3.055732769</v>
      </c>
      <c r="L252" s="127"/>
      <c r="M252" s="127"/>
      <c r="N252" s="127">
        <v>0.29219700000000004</v>
      </c>
      <c r="O252" s="127">
        <v>2.364757671624372</v>
      </c>
      <c r="P252" s="127">
        <v>10.457782828023557</v>
      </c>
    </row>
    <row r="253" spans="1:16" ht="12.75">
      <c r="A253" s="2" t="s">
        <v>141</v>
      </c>
      <c r="B253" s="138">
        <v>40341.5</v>
      </c>
      <c r="D253" s="127"/>
      <c r="J253" s="127"/>
      <c r="K253" s="127">
        <v>2.6359792547</v>
      </c>
      <c r="L253" s="127"/>
      <c r="M253" s="127"/>
      <c r="N253" s="127">
        <v>0.307699</v>
      </c>
      <c r="O253" s="127">
        <v>2.0157385259910727</v>
      </c>
      <c r="P253" s="127">
        <v>8.566746251044039</v>
      </c>
    </row>
    <row r="254" spans="1:16" ht="12.75">
      <c r="A254" s="2" t="s">
        <v>141</v>
      </c>
      <c r="B254" s="138">
        <v>40341.75</v>
      </c>
      <c r="D254" s="127"/>
      <c r="J254" s="127"/>
      <c r="K254" s="127">
        <v>1.9055105627</v>
      </c>
      <c r="L254" s="127"/>
      <c r="M254" s="127"/>
      <c r="N254" s="127">
        <v>0.30845100000000003</v>
      </c>
      <c r="O254" s="127">
        <v>1.4563102192592619</v>
      </c>
      <c r="P254" s="127">
        <v>6.1776767223967495</v>
      </c>
    </row>
    <row r="255" spans="1:16" ht="12.75">
      <c r="A255" s="2" t="s">
        <v>141</v>
      </c>
      <c r="B255" s="138">
        <v>40342</v>
      </c>
      <c r="D255" s="127"/>
      <c r="J255" s="127"/>
      <c r="K255" s="127">
        <v>1.7143352073</v>
      </c>
      <c r="L255" s="127"/>
      <c r="M255" s="127"/>
      <c r="N255" s="127">
        <v>0.313292</v>
      </c>
      <c r="O255" s="127">
        <v>1.3053724589047977</v>
      </c>
      <c r="P255" s="127">
        <v>5.472004415369686</v>
      </c>
    </row>
    <row r="256" spans="1:16" ht="12.75">
      <c r="A256" s="2" t="s">
        <v>141</v>
      </c>
      <c r="B256" s="138">
        <v>40342.25</v>
      </c>
      <c r="D256" s="127"/>
      <c r="J256" s="127"/>
      <c r="K256" s="127">
        <v>1.8806456022</v>
      </c>
      <c r="L256" s="127"/>
      <c r="M256" s="127"/>
      <c r="N256" s="127">
        <v>0.31243600000000005</v>
      </c>
      <c r="O256" s="127">
        <v>1.4329427127875187</v>
      </c>
      <c r="P256" s="127">
        <v>6.019298679409542</v>
      </c>
    </row>
    <row r="257" spans="1:16" ht="12.75">
      <c r="A257" s="2" t="s">
        <v>141</v>
      </c>
      <c r="B257" s="138">
        <v>40342.5</v>
      </c>
      <c r="D257" s="127"/>
      <c r="J257" s="127"/>
      <c r="K257" s="127">
        <v>2.7147046199</v>
      </c>
      <c r="L257" s="127"/>
      <c r="M257" s="127"/>
      <c r="N257" s="127">
        <v>0.37580600000000003</v>
      </c>
      <c r="O257" s="127">
        <v>1.973173993935191</v>
      </c>
      <c r="P257" s="127">
        <v>7.223686210172269</v>
      </c>
    </row>
    <row r="258" spans="1:16" ht="12.75">
      <c r="A258" s="2" t="s">
        <v>141</v>
      </c>
      <c r="B258" s="138">
        <v>40342.75</v>
      </c>
      <c r="D258" s="127"/>
      <c r="J258" s="127"/>
      <c r="K258" s="127">
        <v>3.2071367917</v>
      </c>
      <c r="L258" s="127"/>
      <c r="M258" s="127"/>
      <c r="N258" s="127">
        <v>0.30527800000000005</v>
      </c>
      <c r="O258" s="127">
        <v>2.457052667477733</v>
      </c>
      <c r="P258" s="127">
        <v>10.505626975085002</v>
      </c>
    </row>
    <row r="259" spans="1:16" ht="12.75">
      <c r="A259" s="2" t="s">
        <v>141</v>
      </c>
      <c r="B259" s="138">
        <v>40343</v>
      </c>
      <c r="D259" s="127"/>
      <c r="J259" s="127"/>
      <c r="K259" s="127">
        <v>2.1563993731</v>
      </c>
      <c r="L259" s="127"/>
      <c r="M259" s="127"/>
      <c r="N259" s="127">
        <v>0.30149800000000004</v>
      </c>
      <c r="O259" s="127">
        <v>1.656859536549422</v>
      </c>
      <c r="P259" s="127">
        <v>7.152284171370954</v>
      </c>
    </row>
    <row r="260" spans="1:16" ht="12.75">
      <c r="A260" s="2" t="s">
        <v>141</v>
      </c>
      <c r="B260" s="138">
        <v>40343.25</v>
      </c>
      <c r="D260" s="127"/>
      <c r="J260" s="127"/>
      <c r="K260" s="127">
        <v>2.5276879763</v>
      </c>
      <c r="L260" s="127"/>
      <c r="M260" s="127"/>
      <c r="N260" s="127">
        <v>0.32740400000000003</v>
      </c>
      <c r="O260" s="127">
        <v>1.9042341113180312</v>
      </c>
      <c r="P260" s="127">
        <v>7.72039430275745</v>
      </c>
    </row>
    <row r="261" spans="1:16" ht="12.75">
      <c r="A261" s="2" t="s">
        <v>141</v>
      </c>
      <c r="B261" s="138">
        <v>40343.5</v>
      </c>
      <c r="D261" s="127"/>
      <c r="J261" s="127"/>
      <c r="K261" s="127">
        <v>2.739559077</v>
      </c>
      <c r="L261" s="127"/>
      <c r="M261" s="127"/>
      <c r="N261" s="127">
        <v>0.35840700000000003</v>
      </c>
      <c r="O261" s="127">
        <v>2.0167439338872657</v>
      </c>
      <c r="P261" s="127">
        <v>7.643709740602165</v>
      </c>
    </row>
    <row r="262" spans="1:16" ht="12.75">
      <c r="A262" s="2" t="s">
        <v>141</v>
      </c>
      <c r="B262" s="138">
        <v>40343.75</v>
      </c>
      <c r="D262" s="127"/>
      <c r="J262" s="127"/>
      <c r="K262" s="127">
        <v>3.1032490869</v>
      </c>
      <c r="L262" s="127"/>
      <c r="M262" s="127"/>
      <c r="N262" s="127">
        <v>0.314085</v>
      </c>
      <c r="O262" s="127">
        <v>2.3615284299721853</v>
      </c>
      <c r="P262" s="127">
        <v>9.880284276230956</v>
      </c>
    </row>
    <row r="263" spans="1:16" ht="12.75">
      <c r="A263" s="2" t="s">
        <v>141</v>
      </c>
      <c r="B263" s="138">
        <v>40344</v>
      </c>
      <c r="D263" s="127"/>
      <c r="J263" s="127"/>
      <c r="K263" s="127">
        <v>5.0684895163</v>
      </c>
      <c r="L263" s="127"/>
      <c r="M263" s="127"/>
      <c r="N263" s="127">
        <v>0.355098</v>
      </c>
      <c r="O263" s="127">
        <v>3.740312151814851</v>
      </c>
      <c r="P263" s="127">
        <v>14.273494968431248</v>
      </c>
    </row>
    <row r="264" spans="1:16" ht="12.75">
      <c r="A264" s="2" t="s">
        <v>141</v>
      </c>
      <c r="B264" s="138">
        <v>40344.25</v>
      </c>
      <c r="D264" s="127"/>
      <c r="J264" s="127"/>
      <c r="K264" s="127">
        <v>3.1409925962</v>
      </c>
      <c r="L264" s="127"/>
      <c r="M264" s="127"/>
      <c r="N264" s="127">
        <v>0.331975</v>
      </c>
      <c r="O264" s="127">
        <v>2.3581468092118834</v>
      </c>
      <c r="P264" s="127">
        <v>9.461533537766396</v>
      </c>
    </row>
    <row r="265" spans="1:16" ht="12.75">
      <c r="A265" s="2" t="s">
        <v>141</v>
      </c>
      <c r="B265" s="138">
        <v>40344.5</v>
      </c>
      <c r="D265" s="127"/>
      <c r="J265" s="127"/>
      <c r="K265" s="127">
        <v>3.7204012537</v>
      </c>
      <c r="L265" s="127"/>
      <c r="M265" s="127"/>
      <c r="N265" s="127">
        <v>0.39341000000000004</v>
      </c>
      <c r="O265" s="127">
        <v>2.6699975267150378</v>
      </c>
      <c r="P265" s="127">
        <v>9.456803979817492</v>
      </c>
    </row>
    <row r="266" spans="1:16" ht="12.75">
      <c r="A266" s="2" t="s">
        <v>141</v>
      </c>
      <c r="B266" s="138">
        <v>40344.75069444445</v>
      </c>
      <c r="D266" s="127"/>
      <c r="J266" s="127"/>
      <c r="K266" s="127">
        <v>2.1830571422</v>
      </c>
      <c r="L266" s="127"/>
      <c r="M266" s="127"/>
      <c r="N266" s="127">
        <v>0.299142</v>
      </c>
      <c r="O266" s="127">
        <v>1.6803837780627522</v>
      </c>
      <c r="P266" s="127">
        <v>7.297728644590193</v>
      </c>
    </row>
    <row r="267" spans="1:16" ht="12.75">
      <c r="A267" s="2" t="s">
        <v>141</v>
      </c>
      <c r="B267" s="138">
        <v>40345</v>
      </c>
      <c r="D267" s="127"/>
      <c r="J267" s="127"/>
      <c r="K267" s="127">
        <v>1.9891285686</v>
      </c>
      <c r="L267" s="127"/>
      <c r="M267" s="127"/>
      <c r="N267" s="127">
        <v>0.250039</v>
      </c>
      <c r="O267" s="127">
        <v>1.5912532077799175</v>
      </c>
      <c r="P267" s="127">
        <v>7.955273251772723</v>
      </c>
    </row>
    <row r="268" spans="1:16" ht="12.75">
      <c r="A268" s="2" t="s">
        <v>141</v>
      </c>
      <c r="B268" s="138">
        <v>40345.25</v>
      </c>
      <c r="D268" s="127"/>
      <c r="J268" s="127"/>
      <c r="K268" s="127">
        <v>2.728052542</v>
      </c>
      <c r="L268" s="127"/>
      <c r="M268" s="127"/>
      <c r="N268" s="127">
        <v>0.265801</v>
      </c>
      <c r="O268" s="127">
        <v>2.155198599147891</v>
      </c>
      <c r="P268" s="127">
        <v>10.263514967964754</v>
      </c>
    </row>
    <row r="269" spans="1:16" ht="12.75">
      <c r="A269" s="2" t="s">
        <v>141</v>
      </c>
      <c r="B269" s="138">
        <v>40345.5</v>
      </c>
      <c r="D269" s="127"/>
      <c r="J269" s="127"/>
      <c r="K269" s="127">
        <v>2.1748552567</v>
      </c>
      <c r="L269" s="127"/>
      <c r="M269" s="127"/>
      <c r="N269" s="127">
        <v>0.264618</v>
      </c>
      <c r="O269" s="127">
        <v>1.719772497861014</v>
      </c>
      <c r="P269" s="127">
        <v>8.218848516351871</v>
      </c>
    </row>
    <row r="270" spans="1:16" ht="12.75">
      <c r="A270" s="2" t="s">
        <v>141</v>
      </c>
      <c r="B270" s="138">
        <v>40345.75</v>
      </c>
      <c r="D270" s="127"/>
      <c r="J270" s="127"/>
      <c r="K270" s="127">
        <v>2.1692831737000002</v>
      </c>
      <c r="L270" s="127">
        <f t="shared" si="4"/>
        <v>4.8910165941605666</v>
      </c>
      <c r="M270" s="127">
        <v>10.61</v>
      </c>
      <c r="N270" s="127">
        <v>0.26932700000000004</v>
      </c>
      <c r="O270" s="127">
        <v>1.7090026239889329</v>
      </c>
      <c r="P270" s="127">
        <v>8.054458608680154</v>
      </c>
    </row>
    <row r="271" spans="1:16" ht="12.75">
      <c r="A271" s="2" t="s">
        <v>141</v>
      </c>
      <c r="B271" s="138">
        <v>40346</v>
      </c>
      <c r="D271" s="127"/>
      <c r="J271" s="127"/>
      <c r="K271" s="127">
        <v>1.7486053554</v>
      </c>
      <c r="L271" s="127">
        <f t="shared" si="4"/>
        <v>6.067692728513302</v>
      </c>
      <c r="M271" s="127">
        <v>10.61</v>
      </c>
      <c r="N271" s="127">
        <v>0.226443</v>
      </c>
      <c r="O271" s="127">
        <v>1.4257534637973388</v>
      </c>
      <c r="P271" s="127">
        <v>7.722055243041296</v>
      </c>
    </row>
    <row r="272" spans="1:16" ht="12.75">
      <c r="A272" s="2" t="s">
        <v>141</v>
      </c>
      <c r="B272" s="138">
        <v>40346.25</v>
      </c>
      <c r="D272" s="127"/>
      <c r="J272" s="127"/>
      <c r="K272" s="127">
        <v>3.4319652172</v>
      </c>
      <c r="L272" s="127">
        <f t="shared" si="4"/>
        <v>3.0915231736107933</v>
      </c>
      <c r="M272" s="127">
        <v>10.61</v>
      </c>
      <c r="N272" s="127">
        <v>0.371806</v>
      </c>
      <c r="O272" s="127">
        <v>2.5017861251518076</v>
      </c>
      <c r="P272" s="127">
        <v>9.230526718772692</v>
      </c>
    </row>
    <row r="273" spans="1:16" ht="12.75">
      <c r="A273" s="2" t="s">
        <v>141</v>
      </c>
      <c r="B273" s="138">
        <v>40346.5</v>
      </c>
      <c r="D273" s="127"/>
      <c r="J273" s="127"/>
      <c r="K273" s="127">
        <v>2.5396848914</v>
      </c>
      <c r="L273" s="127">
        <f t="shared" si="4"/>
        <v>4.1776836315119565</v>
      </c>
      <c r="M273" s="127">
        <v>10.61</v>
      </c>
      <c r="N273" s="127">
        <v>0.40817800000000004</v>
      </c>
      <c r="O273" s="127">
        <v>1.8035254714957911</v>
      </c>
      <c r="P273" s="127">
        <v>6.222003369608356</v>
      </c>
    </row>
    <row r="274" spans="1:16" ht="12.75">
      <c r="A274" s="2" t="s">
        <v>141</v>
      </c>
      <c r="B274" s="138">
        <v>40346.75</v>
      </c>
      <c r="D274" s="127"/>
      <c r="J274" s="127"/>
      <c r="K274" s="127">
        <v>2.7551455478999998</v>
      </c>
      <c r="L274" s="127"/>
      <c r="M274" s="127"/>
      <c r="N274" s="127">
        <v>0.24681300000000003</v>
      </c>
      <c r="O274" s="127">
        <v>2.2097504179856973</v>
      </c>
      <c r="P274" s="127">
        <v>11.162886670880383</v>
      </c>
    </row>
    <row r="275" spans="1:16" ht="12.75">
      <c r="A275" s="2" t="s">
        <v>141</v>
      </c>
      <c r="B275" s="138">
        <v>40347</v>
      </c>
      <c r="D275" s="127"/>
      <c r="J275" s="127"/>
      <c r="K275" s="127">
        <v>1.77363115</v>
      </c>
      <c r="L275" s="127"/>
      <c r="M275" s="127"/>
      <c r="N275" s="127">
        <v>0.25401</v>
      </c>
      <c r="O275" s="127">
        <v>1.414367628647299</v>
      </c>
      <c r="P275" s="127">
        <v>6.982524900594464</v>
      </c>
    </row>
    <row r="276" spans="1:16" ht="12.75">
      <c r="A276" s="2" t="s">
        <v>141</v>
      </c>
      <c r="B276" s="138">
        <v>40347.25</v>
      </c>
      <c r="D276" s="127"/>
      <c r="J276" s="127"/>
      <c r="K276" s="127">
        <v>4.9548316288</v>
      </c>
      <c r="L276" s="127"/>
      <c r="M276" s="127"/>
      <c r="N276" s="127">
        <v>0.30865800000000004</v>
      </c>
      <c r="O276" s="127">
        <v>3.786192900513348</v>
      </c>
      <c r="P276" s="127">
        <v>16.052821014844906</v>
      </c>
    </row>
    <row r="277" spans="1:16" ht="12.75">
      <c r="A277" s="2" t="s">
        <v>141</v>
      </c>
      <c r="B277" s="138">
        <v>40347.5</v>
      </c>
      <c r="D277" s="127"/>
      <c r="J277" s="127"/>
      <c r="K277" s="127">
        <v>4.9548316288</v>
      </c>
      <c r="L277" s="127"/>
      <c r="M277" s="127"/>
      <c r="N277" s="127">
        <v>0.18191800000000002</v>
      </c>
      <c r="O277" s="127">
        <v>4.192195760450384</v>
      </c>
      <c r="P277" s="127">
        <v>27.236621053441656</v>
      </c>
    </row>
    <row r="278" spans="1:16" ht="12.75">
      <c r="A278" s="2" t="s">
        <v>141</v>
      </c>
      <c r="B278" s="138">
        <v>40347.75</v>
      </c>
      <c r="D278" s="127"/>
      <c r="J278" s="127"/>
      <c r="K278" s="127">
        <v>1.4705513277</v>
      </c>
      <c r="L278" s="127"/>
      <c r="M278" s="127"/>
      <c r="N278" s="127">
        <v>0.124811</v>
      </c>
      <c r="O278" s="127">
        <v>1.3073763749643268</v>
      </c>
      <c r="P278" s="127">
        <v>11.78222534632364</v>
      </c>
    </row>
    <row r="279" spans="1:16" ht="12.75">
      <c r="A279" s="2" t="s">
        <v>141</v>
      </c>
      <c r="B279" s="138">
        <v>40348</v>
      </c>
      <c r="D279" s="127"/>
      <c r="J279" s="127"/>
      <c r="K279" s="127">
        <v>1.1304080948</v>
      </c>
      <c r="L279" s="127"/>
      <c r="M279" s="127"/>
      <c r="N279" s="127">
        <v>0.15990300000000002</v>
      </c>
      <c r="O279" s="127">
        <v>0.9745712312150242</v>
      </c>
      <c r="P279" s="127">
        <v>7.069336377678968</v>
      </c>
    </row>
    <row r="280" spans="1:16" ht="12.75">
      <c r="A280" s="2" t="s">
        <v>141</v>
      </c>
      <c r="B280" s="138">
        <v>40348.25</v>
      </c>
      <c r="D280" s="127"/>
      <c r="J280" s="127"/>
      <c r="K280" s="127">
        <v>5.3273622655</v>
      </c>
      <c r="L280" s="127"/>
      <c r="M280" s="127"/>
      <c r="N280" s="127">
        <v>0.29855800000000005</v>
      </c>
      <c r="O280" s="127">
        <v>4.102521616670184</v>
      </c>
      <c r="P280" s="127">
        <v>17.843642660722537</v>
      </c>
    </row>
    <row r="281" spans="1:16" ht="12.75">
      <c r="A281" s="2" t="s">
        <v>141</v>
      </c>
      <c r="B281" s="138">
        <v>40348.5</v>
      </c>
      <c r="D281" s="127"/>
      <c r="J281" s="127"/>
      <c r="K281" s="127">
        <v>1.5998075025</v>
      </c>
      <c r="L281" s="127"/>
      <c r="M281" s="127"/>
      <c r="N281" s="127">
        <v>0.20375000000000001</v>
      </c>
      <c r="O281" s="127">
        <v>1.3290197320872272</v>
      </c>
      <c r="P281" s="127">
        <v>7.851815963190184</v>
      </c>
    </row>
    <row r="282" spans="1:16" ht="12.75">
      <c r="A282" s="2" t="s">
        <v>141</v>
      </c>
      <c r="B282" s="138">
        <v>40348.75</v>
      </c>
      <c r="D282" s="127"/>
      <c r="J282" s="127"/>
      <c r="K282" s="127">
        <v>2.8140613968</v>
      </c>
      <c r="L282" s="127"/>
      <c r="M282" s="127"/>
      <c r="N282" s="127">
        <v>0.15513100000000002</v>
      </c>
      <c r="O282" s="127">
        <v>2.436140486923129</v>
      </c>
      <c r="P282" s="127">
        <v>18.139903673669348</v>
      </c>
    </row>
    <row r="283" spans="1:16" ht="12.75">
      <c r="A283" s="2" t="s">
        <v>141</v>
      </c>
      <c r="B283" s="138">
        <v>40349.00069444445</v>
      </c>
      <c r="D283" s="127"/>
      <c r="J283" s="127"/>
      <c r="K283" s="127">
        <v>2.2252659329</v>
      </c>
      <c r="L283" s="127"/>
      <c r="M283" s="127"/>
      <c r="N283" s="127">
        <v>0.26776300000000003</v>
      </c>
      <c r="O283" s="127">
        <v>1.7552696623107005</v>
      </c>
      <c r="P283" s="127">
        <v>8.310580374809067</v>
      </c>
    </row>
    <row r="284" spans="1:16" ht="12.75">
      <c r="A284" s="2" t="s">
        <v>141</v>
      </c>
      <c r="B284" s="138">
        <v>40349.25</v>
      </c>
      <c r="D284" s="127"/>
      <c r="J284" s="127"/>
      <c r="K284" s="127">
        <v>2.1063175864</v>
      </c>
      <c r="L284" s="127"/>
      <c r="M284" s="127"/>
      <c r="N284" s="127">
        <v>0.319081</v>
      </c>
      <c r="O284" s="127">
        <v>1.5968068575015484</v>
      </c>
      <c r="P284" s="127">
        <v>6.601200279552841</v>
      </c>
    </row>
    <row r="285" spans="1:16" ht="12.75">
      <c r="A285" s="2" t="s">
        <v>141</v>
      </c>
      <c r="B285" s="138">
        <v>40349.5</v>
      </c>
      <c r="D285" s="127"/>
      <c r="J285" s="127"/>
      <c r="K285" s="127">
        <v>2.1063175864</v>
      </c>
      <c r="L285" s="127"/>
      <c r="M285" s="127"/>
      <c r="N285" s="127">
        <v>0.47212000000000004</v>
      </c>
      <c r="O285" s="127">
        <v>1.430805631606119</v>
      </c>
      <c r="P285" s="127">
        <v>4.4614030043209345</v>
      </c>
    </row>
    <row r="286" spans="1:16" ht="12.75">
      <c r="A286" s="2" t="s">
        <v>141</v>
      </c>
      <c r="B286" s="138">
        <v>40349.75</v>
      </c>
      <c r="D286" s="127"/>
      <c r="J286" s="127"/>
      <c r="K286" s="127">
        <v>2.3186475568000002</v>
      </c>
      <c r="L286" s="127"/>
      <c r="M286" s="127"/>
      <c r="N286" s="127">
        <v>0.31690900000000005</v>
      </c>
      <c r="O286" s="127">
        <v>1.7606740912242234</v>
      </c>
      <c r="P286" s="127">
        <v>7.316445909709096</v>
      </c>
    </row>
    <row r="287" spans="1:16" ht="12.75">
      <c r="A287" s="2" t="s">
        <v>141</v>
      </c>
      <c r="B287" s="138">
        <v>40350</v>
      </c>
      <c r="D287" s="127"/>
      <c r="J287" s="127"/>
      <c r="K287" s="127">
        <v>3.4871766288</v>
      </c>
      <c r="L287" s="127"/>
      <c r="M287" s="127"/>
      <c r="N287" s="127">
        <v>0.472922</v>
      </c>
      <c r="O287" s="127">
        <v>2.367522943373783</v>
      </c>
      <c r="P287" s="127">
        <v>7.373682401749125</v>
      </c>
    </row>
    <row r="288" spans="1:16" ht="12.75">
      <c r="A288" s="2" t="s">
        <v>141</v>
      </c>
      <c r="B288" s="138">
        <v>40350.25</v>
      </c>
      <c r="D288" s="127"/>
      <c r="J288" s="127"/>
      <c r="K288" s="127">
        <v>8.716742537</v>
      </c>
      <c r="L288" s="127"/>
      <c r="M288" s="127"/>
      <c r="N288" s="127">
        <v>0.43182800000000005</v>
      </c>
      <c r="O288" s="127">
        <v>6.087841931433107</v>
      </c>
      <c r="P288" s="127">
        <v>20.185681653343458</v>
      </c>
    </row>
    <row r="289" spans="1:16" ht="12.75">
      <c r="A289" s="2" t="s">
        <v>141</v>
      </c>
      <c r="B289" s="138">
        <v>40350.5</v>
      </c>
      <c r="D289" s="127"/>
      <c r="J289" s="127"/>
      <c r="K289" s="127">
        <v>2.9517249309</v>
      </c>
      <c r="L289" s="127"/>
      <c r="M289" s="127"/>
      <c r="N289" s="127">
        <v>0.38051</v>
      </c>
      <c r="O289" s="127">
        <v>2.138140926831389</v>
      </c>
      <c r="P289" s="127">
        <v>7.757286092086936</v>
      </c>
    </row>
    <row r="290" spans="1:16" ht="12.75">
      <c r="A290" s="2" t="s">
        <v>141</v>
      </c>
      <c r="B290" s="138">
        <v>40350.75</v>
      </c>
      <c r="D290" s="127"/>
      <c r="J290" s="127"/>
      <c r="K290" s="127">
        <v>3.9330404195</v>
      </c>
      <c r="L290" s="127"/>
      <c r="M290" s="127"/>
      <c r="N290" s="127">
        <v>0.40551200000000004</v>
      </c>
      <c r="O290" s="127">
        <v>2.7982972891729134</v>
      </c>
      <c r="P290" s="127">
        <v>9.698949524305075</v>
      </c>
    </row>
    <row r="291" spans="1:16" ht="12.75">
      <c r="A291" s="2" t="s">
        <v>141</v>
      </c>
      <c r="B291" s="138">
        <v>40351</v>
      </c>
      <c r="D291" s="127"/>
      <c r="J291" s="127"/>
      <c r="K291" s="127">
        <v>3.2814802468</v>
      </c>
      <c r="L291" s="127"/>
      <c r="M291" s="127"/>
      <c r="N291" s="127">
        <v>0.44672300000000004</v>
      </c>
      <c r="O291" s="127">
        <v>2.268215993524677</v>
      </c>
      <c r="P291" s="127">
        <v>7.345671135804513</v>
      </c>
    </row>
    <row r="292" spans="1:16" ht="12.75">
      <c r="A292" s="2" t="s">
        <v>141</v>
      </c>
      <c r="B292" s="138">
        <v>40351.25</v>
      </c>
      <c r="D292" s="127"/>
      <c r="J292" s="127"/>
      <c r="K292" s="127">
        <v>4.1185629467</v>
      </c>
      <c r="L292" s="127"/>
      <c r="M292" s="127"/>
      <c r="N292" s="127">
        <v>0.47416800000000003</v>
      </c>
      <c r="O292" s="127">
        <v>2.793821970562378</v>
      </c>
      <c r="P292" s="127">
        <v>8.685872827141434</v>
      </c>
    </row>
    <row r="293" spans="1:16" ht="12.75">
      <c r="A293" s="2" t="s">
        <v>141</v>
      </c>
      <c r="B293" s="138">
        <v>40351.5</v>
      </c>
      <c r="D293" s="127"/>
      <c r="J293" s="127"/>
      <c r="K293" s="127">
        <v>3.4047960612</v>
      </c>
      <c r="L293" s="127"/>
      <c r="M293" s="127"/>
      <c r="N293" s="127">
        <v>0.44256900000000005</v>
      </c>
      <c r="O293" s="127">
        <v>2.3602309915158304</v>
      </c>
      <c r="P293" s="127">
        <v>7.693254749428901</v>
      </c>
    </row>
    <row r="294" spans="1:16" ht="12.75">
      <c r="A294" s="2" t="s">
        <v>141</v>
      </c>
      <c r="B294" s="138">
        <v>40351.75</v>
      </c>
      <c r="D294" s="127"/>
      <c r="J294" s="127"/>
      <c r="K294" s="127">
        <v>2.5497800247</v>
      </c>
      <c r="L294" s="127"/>
      <c r="M294" s="127"/>
      <c r="N294" s="127">
        <v>0.40707000000000004</v>
      </c>
      <c r="O294" s="127">
        <v>1.8121202390072992</v>
      </c>
      <c r="P294" s="127">
        <v>6.263738484044513</v>
      </c>
    </row>
    <row r="295" spans="1:16" ht="12.75">
      <c r="A295" s="2" t="s">
        <v>141</v>
      </c>
      <c r="B295" s="138">
        <v>40352</v>
      </c>
      <c r="D295" s="127"/>
      <c r="J295" s="127"/>
      <c r="K295" s="127">
        <v>3.5566944028</v>
      </c>
      <c r="L295" s="127"/>
      <c r="M295" s="127"/>
      <c r="N295" s="127">
        <v>0.48036900000000005</v>
      </c>
      <c r="O295" s="127">
        <v>2.4025728739253536</v>
      </c>
      <c r="P295" s="127">
        <v>7.40408811309639</v>
      </c>
    </row>
    <row r="296" spans="1:16" ht="12.75">
      <c r="A296" s="2" t="s">
        <v>141</v>
      </c>
      <c r="B296" s="138">
        <v>40352.25</v>
      </c>
      <c r="D296" s="127"/>
      <c r="J296" s="127"/>
      <c r="K296" s="127">
        <v>2.9642759033</v>
      </c>
      <c r="L296" s="127"/>
      <c r="M296" s="127"/>
      <c r="N296" s="127">
        <v>0.5042070000000001</v>
      </c>
      <c r="O296" s="127">
        <v>1.9706568998149852</v>
      </c>
      <c r="P296" s="127">
        <v>5.879085183862976</v>
      </c>
    </row>
    <row r="297" spans="1:16" ht="12.75">
      <c r="A297" s="2" t="s">
        <v>141</v>
      </c>
      <c r="B297" s="138">
        <v>40352.5</v>
      </c>
      <c r="D297" s="127"/>
      <c r="J297" s="127"/>
      <c r="K297" s="127">
        <v>2.6377805972</v>
      </c>
      <c r="L297" s="127"/>
      <c r="M297" s="127"/>
      <c r="N297" s="127">
        <v>0.534954</v>
      </c>
      <c r="O297" s="127">
        <v>1.7184753401079118</v>
      </c>
      <c r="P297" s="127">
        <v>4.930854984166862</v>
      </c>
    </row>
    <row r="298" spans="1:16" ht="12.75">
      <c r="A298" s="2" t="s">
        <v>141</v>
      </c>
      <c r="B298" s="138">
        <v>40352.75</v>
      </c>
      <c r="D298" s="127"/>
      <c r="J298" s="127"/>
      <c r="K298" s="127">
        <v>4.0192737858</v>
      </c>
      <c r="L298" s="127"/>
      <c r="M298" s="127"/>
      <c r="N298" s="127">
        <v>0.635548</v>
      </c>
      <c r="O298" s="127">
        <v>2.457447770288613</v>
      </c>
      <c r="P298" s="127">
        <v>6.3241073621504595</v>
      </c>
    </row>
    <row r="299" spans="1:16" ht="12.75">
      <c r="A299" s="2" t="s">
        <v>141</v>
      </c>
      <c r="B299" s="138">
        <v>40353</v>
      </c>
      <c r="D299" s="127"/>
      <c r="J299" s="127"/>
      <c r="K299" s="127">
        <v>3.7184659921</v>
      </c>
      <c r="L299" s="127"/>
      <c r="M299" s="127"/>
      <c r="N299" s="127">
        <v>0.528583</v>
      </c>
      <c r="O299" s="127">
        <v>2.432622888060381</v>
      </c>
      <c r="P299" s="127">
        <v>7.0347816560502325</v>
      </c>
    </row>
    <row r="300" spans="1:16" ht="12.75">
      <c r="A300" s="2" t="s">
        <v>141</v>
      </c>
      <c r="B300" s="138">
        <v>40353.25069444445</v>
      </c>
      <c r="D300" s="127"/>
      <c r="J300" s="127"/>
      <c r="K300" s="127">
        <v>3.4779414659</v>
      </c>
      <c r="L300" s="127"/>
      <c r="M300" s="127"/>
      <c r="N300" s="127">
        <v>0.47411800000000004</v>
      </c>
      <c r="O300" s="127">
        <v>2.359337221240091</v>
      </c>
      <c r="P300" s="127">
        <v>7.3356030901589895</v>
      </c>
    </row>
    <row r="301" spans="1:16" ht="12.75">
      <c r="A301" s="2" t="s">
        <v>141</v>
      </c>
      <c r="B301" s="138">
        <v>40353.5</v>
      </c>
      <c r="D301" s="127"/>
      <c r="J301" s="127"/>
      <c r="K301" s="127">
        <v>4.2418781046</v>
      </c>
      <c r="L301" s="127"/>
      <c r="M301" s="127"/>
      <c r="N301" s="127">
        <v>0.677822</v>
      </c>
      <c r="O301" s="127">
        <v>2.5282050805150957</v>
      </c>
      <c r="P301" s="127">
        <v>6.258100363517264</v>
      </c>
    </row>
    <row r="302" spans="1:16" ht="12.75">
      <c r="A302" s="2" t="s">
        <v>141</v>
      </c>
      <c r="B302" s="138">
        <v>40353.75</v>
      </c>
      <c r="D302" s="127"/>
      <c r="J302" s="127"/>
      <c r="K302" s="127">
        <v>2.9210338351000003</v>
      </c>
      <c r="L302" s="127"/>
      <c r="M302" s="127"/>
      <c r="N302" s="127">
        <v>0.47884200000000005</v>
      </c>
      <c r="O302" s="127">
        <v>1.9752169840321008</v>
      </c>
      <c r="P302" s="127">
        <v>6.100203898363134</v>
      </c>
    </row>
    <row r="303" spans="1:16" ht="12.75">
      <c r="A303" s="2" t="s">
        <v>141</v>
      </c>
      <c r="B303" s="138">
        <v>40354</v>
      </c>
      <c r="D303" s="127"/>
      <c r="J303" s="127"/>
      <c r="K303" s="127">
        <v>3.0450461599</v>
      </c>
      <c r="L303" s="127"/>
      <c r="M303" s="127"/>
      <c r="N303" s="127">
        <v>0.5409400000000001</v>
      </c>
      <c r="O303" s="127">
        <v>1.9760965124534375</v>
      </c>
      <c r="P303" s="127">
        <v>5.62917543516841</v>
      </c>
    </row>
    <row r="304" spans="1:16" ht="12.75">
      <c r="A304" s="2" t="s">
        <v>141</v>
      </c>
      <c r="B304" s="138">
        <v>40354.25069444445</v>
      </c>
      <c r="D304" s="127"/>
      <c r="J304" s="127"/>
      <c r="K304" s="127">
        <v>3.2477799112</v>
      </c>
      <c r="L304" s="127"/>
      <c r="M304" s="127"/>
      <c r="N304" s="127">
        <v>0.515864</v>
      </c>
      <c r="O304" s="127">
        <v>2.142527239382953</v>
      </c>
      <c r="P304" s="127">
        <v>6.295806474574695</v>
      </c>
    </row>
    <row r="305" spans="1:16" ht="12.75">
      <c r="A305" s="2" t="s">
        <v>141</v>
      </c>
      <c r="B305" s="138">
        <v>40354.50069444445</v>
      </c>
      <c r="D305" s="127"/>
      <c r="J305" s="127"/>
      <c r="K305" s="127">
        <v>3.2440846644</v>
      </c>
      <c r="L305" s="127">
        <f aca="true" t="shared" si="5" ref="L305:L336">M305/K305</f>
        <v>3.6805451260342883</v>
      </c>
      <c r="M305" s="127">
        <v>11.94</v>
      </c>
      <c r="N305" s="127">
        <v>0.500866</v>
      </c>
      <c r="O305" s="127">
        <v>2.161475217907528</v>
      </c>
      <c r="P305" s="127">
        <v>6.476951249236323</v>
      </c>
    </row>
    <row r="306" spans="1:16" ht="12.75">
      <c r="A306" s="2" t="s">
        <v>141</v>
      </c>
      <c r="B306" s="138">
        <v>40354.75</v>
      </c>
      <c r="D306" s="127"/>
      <c r="J306" s="127"/>
      <c r="K306" s="127">
        <v>2.4772201876</v>
      </c>
      <c r="L306" s="127">
        <f t="shared" si="5"/>
        <v>4.8199187378526105</v>
      </c>
      <c r="M306" s="127">
        <v>11.94</v>
      </c>
      <c r="N306" s="127">
        <v>0.401496</v>
      </c>
      <c r="O306" s="127">
        <v>1.767554233190819</v>
      </c>
      <c r="P306" s="127">
        <v>6.16997476338494</v>
      </c>
    </row>
    <row r="307" spans="1:16" ht="12.75">
      <c r="A307" s="2" t="s">
        <v>141</v>
      </c>
      <c r="B307" s="138">
        <v>40355</v>
      </c>
      <c r="D307" s="127"/>
      <c r="J307" s="127"/>
      <c r="K307" s="127">
        <v>2.4772201876</v>
      </c>
      <c r="L307" s="127">
        <f t="shared" si="5"/>
        <v>4.8199187378526105</v>
      </c>
      <c r="M307" s="127">
        <v>11.94</v>
      </c>
      <c r="N307" s="127">
        <v>0.623488</v>
      </c>
      <c r="O307" s="127">
        <v>1.525862949156384</v>
      </c>
      <c r="P307" s="127">
        <v>3.973164178941696</v>
      </c>
    </row>
    <row r="308" spans="1:16" ht="12.75">
      <c r="A308" s="2" t="s">
        <v>141</v>
      </c>
      <c r="B308" s="138">
        <v>40355.25</v>
      </c>
      <c r="D308" s="127"/>
      <c r="J308" s="127"/>
      <c r="K308" s="127">
        <v>3.2649432132</v>
      </c>
      <c r="L308" s="127">
        <f t="shared" si="5"/>
        <v>3.6570314459765134</v>
      </c>
      <c r="M308" s="127">
        <v>11.94</v>
      </c>
      <c r="N308" s="127">
        <v>0.508162</v>
      </c>
      <c r="O308" s="127">
        <v>2.164849142996575</v>
      </c>
      <c r="P308" s="127">
        <v>6.425004650485476</v>
      </c>
    </row>
    <row r="309" spans="1:16" ht="12.75">
      <c r="A309" s="2" t="s">
        <v>141</v>
      </c>
      <c r="B309" s="138">
        <v>40355.5</v>
      </c>
      <c r="D309" s="127"/>
      <c r="J309" s="127"/>
      <c r="K309" s="127">
        <v>3.8762731836</v>
      </c>
      <c r="L309" s="127"/>
      <c r="M309" s="127"/>
      <c r="N309" s="127">
        <v>0.606422</v>
      </c>
      <c r="O309" s="127">
        <v>2.412985618722852</v>
      </c>
      <c r="P309" s="127">
        <v>6.39203917997698</v>
      </c>
    </row>
    <row r="310" spans="1:16" ht="12.75">
      <c r="A310" s="2" t="s">
        <v>141</v>
      </c>
      <c r="B310" s="138">
        <v>40355.75</v>
      </c>
      <c r="D310" s="127"/>
      <c r="J310" s="127"/>
      <c r="K310" s="127">
        <v>5.7417970928</v>
      </c>
      <c r="L310" s="127"/>
      <c r="M310" s="127"/>
      <c r="N310" s="127">
        <v>0.746623</v>
      </c>
      <c r="O310" s="127">
        <v>3.2873705961733</v>
      </c>
      <c r="P310" s="127">
        <v>7.69035656924579</v>
      </c>
    </row>
    <row r="311" spans="1:16" ht="12.75">
      <c r="A311" s="2" t="s">
        <v>141</v>
      </c>
      <c r="B311" s="138">
        <v>40356</v>
      </c>
      <c r="D311" s="127"/>
      <c r="J311" s="127"/>
      <c r="K311" s="127">
        <v>4.0263984107</v>
      </c>
      <c r="L311" s="127"/>
      <c r="M311" s="127"/>
      <c r="N311" s="127">
        <v>0.630186</v>
      </c>
      <c r="O311" s="127">
        <v>2.4699012325587377</v>
      </c>
      <c r="P311" s="127">
        <v>6.389222246606556</v>
      </c>
    </row>
    <row r="312" spans="1:16" ht="12.75">
      <c r="A312" s="2" t="s">
        <v>141</v>
      </c>
      <c r="B312" s="138">
        <v>40356.25</v>
      </c>
      <c r="D312" s="127"/>
      <c r="J312" s="127"/>
      <c r="K312" s="127">
        <v>4.6340429812</v>
      </c>
      <c r="L312" s="127"/>
      <c r="M312" s="127"/>
      <c r="N312" s="127">
        <v>0.6259340000000001</v>
      </c>
      <c r="O312" s="127">
        <v>2.8500806190165155</v>
      </c>
      <c r="P312" s="127">
        <v>7.403405121306718</v>
      </c>
    </row>
    <row r="313" spans="1:16" ht="12.75">
      <c r="A313" s="2" t="s">
        <v>141</v>
      </c>
      <c r="B313" s="138">
        <v>40356.5</v>
      </c>
      <c r="D313" s="127"/>
      <c r="J313" s="127"/>
      <c r="K313" s="127">
        <v>5.5449649704</v>
      </c>
      <c r="L313" s="127"/>
      <c r="M313" s="127"/>
      <c r="N313" s="127">
        <v>0.692191</v>
      </c>
      <c r="O313" s="127">
        <v>3.276796159771562</v>
      </c>
      <c r="P313" s="127">
        <v>8.010744101555785</v>
      </c>
    </row>
    <row r="314" spans="1:16" ht="12.75">
      <c r="A314" s="2" t="s">
        <v>141</v>
      </c>
      <c r="B314" s="138">
        <v>40356.75</v>
      </c>
      <c r="D314" s="127"/>
      <c r="J314" s="127"/>
      <c r="K314" s="127">
        <v>4.5614148717</v>
      </c>
      <c r="L314" s="127"/>
      <c r="M314" s="127"/>
      <c r="N314" s="127">
        <v>0.619608</v>
      </c>
      <c r="O314" s="127">
        <v>2.8163696843310224</v>
      </c>
      <c r="P314" s="127">
        <v>7.361775302610682</v>
      </c>
    </row>
    <row r="315" spans="1:16" ht="12.75">
      <c r="A315" s="2" t="s">
        <v>141</v>
      </c>
      <c r="B315" s="138">
        <v>40357</v>
      </c>
      <c r="D315" s="127"/>
      <c r="J315" s="127"/>
      <c r="K315" s="127">
        <v>3.3338530996999998</v>
      </c>
      <c r="L315" s="127"/>
      <c r="M315" s="127"/>
      <c r="N315" s="127">
        <v>0.518885</v>
      </c>
      <c r="O315" s="127">
        <v>2.194934507681622</v>
      </c>
      <c r="P315" s="127">
        <v>6.425032713799782</v>
      </c>
    </row>
    <row r="316" spans="1:16" ht="12.75">
      <c r="A316" s="2" t="s">
        <v>141</v>
      </c>
      <c r="B316" s="138">
        <v>40357.25</v>
      </c>
      <c r="D316" s="127"/>
      <c r="J316" s="127"/>
      <c r="K316" s="127">
        <v>3.9196439191</v>
      </c>
      <c r="L316" s="127"/>
      <c r="M316" s="127"/>
      <c r="N316" s="127">
        <v>0.57301</v>
      </c>
      <c r="O316" s="127">
        <v>2.491811189439355</v>
      </c>
      <c r="P316" s="127">
        <v>6.840445924329418</v>
      </c>
    </row>
    <row r="317" spans="1:16" ht="12.75">
      <c r="A317" s="2" t="s">
        <v>141</v>
      </c>
      <c r="B317" s="138">
        <v>40357.5</v>
      </c>
      <c r="D317" s="127"/>
      <c r="J317" s="127"/>
      <c r="K317" s="127">
        <v>3.2738475173</v>
      </c>
      <c r="L317" s="127"/>
      <c r="M317" s="127"/>
      <c r="N317" s="127">
        <v>0.67666</v>
      </c>
      <c r="O317" s="127">
        <v>1.9526007164839625</v>
      </c>
      <c r="P317" s="127">
        <v>4.8382459688765405</v>
      </c>
    </row>
    <row r="318" spans="1:16" ht="12.75">
      <c r="A318" s="2" t="s">
        <v>141</v>
      </c>
      <c r="B318" s="138">
        <v>40357.75</v>
      </c>
      <c r="D318" s="127"/>
      <c r="J318" s="127"/>
      <c r="K318" s="127">
        <v>3.020642695</v>
      </c>
      <c r="L318" s="127"/>
      <c r="M318" s="127"/>
      <c r="N318" s="127">
        <v>0.539996</v>
      </c>
      <c r="O318" s="127">
        <v>1.9614613901594546</v>
      </c>
      <c r="P318" s="127">
        <v>5.593824204253364</v>
      </c>
    </row>
    <row r="319" spans="1:16" ht="12.75">
      <c r="A319" s="2" t="s">
        <v>141</v>
      </c>
      <c r="B319" s="138">
        <v>40358</v>
      </c>
      <c r="D319" s="127"/>
      <c r="J319" s="127"/>
      <c r="K319" s="127">
        <v>3.3928391905</v>
      </c>
      <c r="L319" s="127"/>
      <c r="M319" s="127"/>
      <c r="N319" s="127">
        <v>0.37235100000000004</v>
      </c>
      <c r="O319" s="127">
        <v>2.47228237564588</v>
      </c>
      <c r="P319" s="127">
        <v>9.111937904020667</v>
      </c>
    </row>
    <row r="320" spans="1:16" ht="12.75">
      <c r="A320" s="2" t="s">
        <v>141</v>
      </c>
      <c r="B320" s="138">
        <v>40358.25</v>
      </c>
      <c r="D320" s="127"/>
      <c r="J320" s="127"/>
      <c r="K320" s="127">
        <v>4.8050379171</v>
      </c>
      <c r="L320" s="127"/>
      <c r="M320" s="127"/>
      <c r="N320" s="127">
        <v>0.642804</v>
      </c>
      <c r="O320" s="127">
        <v>2.924900302835883</v>
      </c>
      <c r="P320" s="127">
        <v>7.475121369966583</v>
      </c>
    </row>
    <row r="321" spans="1:16" ht="12.75">
      <c r="A321" s="2" t="s">
        <v>141</v>
      </c>
      <c r="B321" s="138">
        <v>40358.5</v>
      </c>
      <c r="D321" s="127"/>
      <c r="J321" s="127"/>
      <c r="K321" s="127">
        <v>5.6079272754</v>
      </c>
      <c r="L321" s="127">
        <f t="shared" si="5"/>
        <v>2.845971286041974</v>
      </c>
      <c r="M321" s="127">
        <v>15.96</v>
      </c>
      <c r="N321" s="127">
        <v>0.596488</v>
      </c>
      <c r="O321" s="127">
        <v>3.5126648464629855</v>
      </c>
      <c r="P321" s="127">
        <v>9.401576017287857</v>
      </c>
    </row>
    <row r="322" spans="1:16" ht="12.75">
      <c r="A322" s="2" t="s">
        <v>141</v>
      </c>
      <c r="B322" s="138">
        <v>40358.75</v>
      </c>
      <c r="D322" s="127"/>
      <c r="J322" s="127"/>
      <c r="K322" s="127">
        <v>2.9928728727</v>
      </c>
      <c r="L322" s="127">
        <f t="shared" si="5"/>
        <v>5.332668869961655</v>
      </c>
      <c r="M322" s="127">
        <v>15.96</v>
      </c>
      <c r="N322" s="127">
        <v>0.43968700000000005</v>
      </c>
      <c r="O322" s="127">
        <v>2.078835797433747</v>
      </c>
      <c r="P322" s="127">
        <v>6.806825930036593</v>
      </c>
    </row>
    <row r="323" spans="1:16" ht="12.75">
      <c r="A323" s="2" t="s">
        <v>141</v>
      </c>
      <c r="B323" s="138">
        <v>40359</v>
      </c>
      <c r="D323" s="127"/>
      <c r="J323" s="127"/>
      <c r="K323" s="127">
        <v>3.4354201974</v>
      </c>
      <c r="L323" s="127">
        <f t="shared" si="5"/>
        <v>4.645719907008427</v>
      </c>
      <c r="M323" s="127">
        <v>15.96</v>
      </c>
      <c r="N323" s="127">
        <v>0.47023800000000004</v>
      </c>
      <c r="O323" s="127">
        <v>2.3366422289452453</v>
      </c>
      <c r="P323" s="127">
        <v>7.305705190563075</v>
      </c>
    </row>
    <row r="324" spans="1:16" ht="12.75">
      <c r="A324" s="2" t="s">
        <v>141</v>
      </c>
      <c r="B324" s="138">
        <v>40359.25069444445</v>
      </c>
      <c r="D324" s="127"/>
      <c r="J324" s="127"/>
      <c r="K324" s="127">
        <v>4.9641468805999995</v>
      </c>
      <c r="L324" s="127">
        <f t="shared" si="5"/>
        <v>3.215053942576125</v>
      </c>
      <c r="M324" s="127">
        <v>15.96</v>
      </c>
      <c r="N324" s="127">
        <v>0.521235</v>
      </c>
      <c r="O324" s="127">
        <v>3.2632347274418483</v>
      </c>
      <c r="P324" s="127">
        <v>9.52381724289428</v>
      </c>
    </row>
    <row r="325" spans="1:16" ht="12.75">
      <c r="A325" s="2" t="s">
        <v>141</v>
      </c>
      <c r="B325" s="138">
        <v>40359.5</v>
      </c>
      <c r="D325" s="127"/>
      <c r="J325" s="127"/>
      <c r="K325" s="127">
        <v>3.5789774827</v>
      </c>
      <c r="L325" s="127">
        <f t="shared" si="5"/>
        <v>2.3358626983294597</v>
      </c>
      <c r="M325" s="127">
        <v>8.36</v>
      </c>
      <c r="N325" s="127">
        <v>0.44910900000000004</v>
      </c>
      <c r="O325" s="127">
        <v>2.469777968876047</v>
      </c>
      <c r="P325" s="127">
        <v>7.969062037723581</v>
      </c>
    </row>
    <row r="326" spans="1:16" ht="12.75">
      <c r="A326" s="2" t="s">
        <v>141</v>
      </c>
      <c r="B326" s="138">
        <v>40359.75</v>
      </c>
      <c r="D326" s="127"/>
      <c r="J326" s="127"/>
      <c r="K326" s="127">
        <v>3.2119066732</v>
      </c>
      <c r="L326" s="127">
        <f t="shared" si="5"/>
        <v>2.6028153525615956</v>
      </c>
      <c r="M326" s="127">
        <v>8.36</v>
      </c>
      <c r="N326" s="127">
        <v>0.47920300000000005</v>
      </c>
      <c r="O326" s="127">
        <v>2.1713765272244583</v>
      </c>
      <c r="P326" s="127">
        <v>6.702601346819614</v>
      </c>
    </row>
    <row r="327" spans="1:16" ht="12.75">
      <c r="A327" s="2" t="s">
        <v>141</v>
      </c>
      <c r="B327" s="138">
        <v>40360</v>
      </c>
      <c r="D327" s="127"/>
      <c r="J327" s="127"/>
      <c r="K327" s="127">
        <v>3.2098584995</v>
      </c>
      <c r="L327" s="127">
        <f t="shared" si="5"/>
        <v>2.6044761790285262</v>
      </c>
      <c r="M327" s="127">
        <v>8.36</v>
      </c>
      <c r="N327" s="127">
        <v>0.485223</v>
      </c>
      <c r="O327" s="127">
        <v>2.1611963317966394</v>
      </c>
      <c r="P327" s="127">
        <v>6.615223308664264</v>
      </c>
    </row>
    <row r="328" spans="1:16" ht="12.75">
      <c r="A328" s="2" t="s">
        <v>141</v>
      </c>
      <c r="B328" s="138">
        <v>40360.25</v>
      </c>
      <c r="D328" s="127"/>
      <c r="J328" s="127"/>
      <c r="K328" s="127">
        <v>3.2098584995</v>
      </c>
      <c r="L328" s="127">
        <f t="shared" si="5"/>
        <v>2.6044761790285262</v>
      </c>
      <c r="M328" s="127">
        <v>8.36</v>
      </c>
      <c r="N328" s="127">
        <v>0.47014900000000004</v>
      </c>
      <c r="O328" s="127">
        <v>2.1833559044015263</v>
      </c>
      <c r="P328" s="127">
        <v>6.827321762887935</v>
      </c>
    </row>
    <row r="329" spans="1:16" ht="12.75">
      <c r="A329" s="2" t="s">
        <v>141</v>
      </c>
      <c r="B329" s="138">
        <v>40360.5</v>
      </c>
      <c r="D329" s="127"/>
      <c r="J329" s="127"/>
      <c r="K329" s="127">
        <v>3.0144653504</v>
      </c>
      <c r="L329" s="127"/>
      <c r="M329" s="127"/>
      <c r="N329" s="127">
        <v>0.380201</v>
      </c>
      <c r="O329" s="127">
        <v>2.184077065876637</v>
      </c>
      <c r="P329" s="127">
        <v>7.928609736428888</v>
      </c>
    </row>
    <row r="330" spans="1:16" ht="12.75">
      <c r="A330" s="2" t="s">
        <v>141</v>
      </c>
      <c r="B330" s="138">
        <v>40360.75</v>
      </c>
      <c r="D330" s="127"/>
      <c r="J330" s="127"/>
      <c r="K330" s="127">
        <v>2.5136153159</v>
      </c>
      <c r="L330" s="127"/>
      <c r="M330" s="127"/>
      <c r="N330" s="127">
        <v>0.365854</v>
      </c>
      <c r="O330" s="127">
        <v>1.8403250390598112</v>
      </c>
      <c r="P330" s="127">
        <v>6.8705421176206904</v>
      </c>
    </row>
    <row r="331" spans="1:16" ht="12.75">
      <c r="A331" s="2" t="s">
        <v>141</v>
      </c>
      <c r="B331" s="138">
        <v>40361</v>
      </c>
      <c r="D331" s="127"/>
      <c r="J331" s="127"/>
      <c r="K331" s="127">
        <v>2.8308406663</v>
      </c>
      <c r="L331" s="127"/>
      <c r="M331" s="127"/>
      <c r="N331" s="127">
        <v>0.46599900000000005</v>
      </c>
      <c r="O331" s="127">
        <v>1.9309976789206533</v>
      </c>
      <c r="P331" s="127">
        <v>6.074778414331361</v>
      </c>
    </row>
    <row r="332" spans="1:16" ht="12.75">
      <c r="A332" s="2" t="s">
        <v>141</v>
      </c>
      <c r="B332" s="138">
        <v>40361.25</v>
      </c>
      <c r="D332" s="127"/>
      <c r="J332" s="127"/>
      <c r="K332" s="127">
        <v>4.5473028233</v>
      </c>
      <c r="L332" s="127"/>
      <c r="M332" s="127"/>
      <c r="N332" s="127">
        <v>0.37020200000000003</v>
      </c>
      <c r="O332" s="127">
        <v>3.3187098130786556</v>
      </c>
      <c r="P332" s="127">
        <v>12.283301611822733</v>
      </c>
    </row>
    <row r="333" spans="1:16" ht="12.75">
      <c r="A333" s="2" t="s">
        <v>141</v>
      </c>
      <c r="B333" s="138">
        <v>40361.5</v>
      </c>
      <c r="D333" s="127"/>
      <c r="J333" s="127"/>
      <c r="K333" s="127">
        <v>2.9179891461</v>
      </c>
      <c r="L333" s="127">
        <f t="shared" si="5"/>
        <v>3.7525842118484496</v>
      </c>
      <c r="M333" s="127">
        <v>10.95</v>
      </c>
      <c r="N333" s="127">
        <v>0.46363000000000004</v>
      </c>
      <c r="O333" s="127">
        <v>1.993665848677603</v>
      </c>
      <c r="P333" s="127">
        <v>6.293788465155404</v>
      </c>
    </row>
    <row r="334" spans="1:16" ht="12.75">
      <c r="A334" s="2" t="s">
        <v>141</v>
      </c>
      <c r="B334" s="138">
        <v>40361.75</v>
      </c>
      <c r="D334" s="127"/>
      <c r="J334" s="127"/>
      <c r="K334" s="127">
        <v>3.5732163376</v>
      </c>
      <c r="L334" s="127">
        <f t="shared" si="5"/>
        <v>3.0644660063752864</v>
      </c>
      <c r="M334" s="127">
        <v>10.95</v>
      </c>
      <c r="N334" s="127">
        <v>0.48213100000000003</v>
      </c>
      <c r="O334" s="127">
        <v>2.410864044811154</v>
      </c>
      <c r="P334" s="127">
        <v>7.411297629897268</v>
      </c>
    </row>
    <row r="335" spans="1:16" ht="12.75">
      <c r="A335" s="2" t="s">
        <v>141</v>
      </c>
      <c r="B335" s="138">
        <v>40362</v>
      </c>
      <c r="D335" s="127"/>
      <c r="J335" s="127"/>
      <c r="K335" s="127">
        <v>3.7936904245000003</v>
      </c>
      <c r="L335" s="127">
        <f t="shared" si="5"/>
        <v>2.886371520797769</v>
      </c>
      <c r="M335" s="127">
        <v>10.95</v>
      </c>
      <c r="N335" s="127">
        <v>0.5816410000000001</v>
      </c>
      <c r="O335" s="127">
        <v>2.3985787068620494</v>
      </c>
      <c r="P335" s="127">
        <v>6.522391689203477</v>
      </c>
    </row>
    <row r="336" spans="1:16" ht="12.75">
      <c r="A336" s="2" t="s">
        <v>141</v>
      </c>
      <c r="B336" s="138">
        <v>40362.25</v>
      </c>
      <c r="D336" s="127"/>
      <c r="J336" s="127"/>
      <c r="K336" s="127">
        <v>5.7073523248</v>
      </c>
      <c r="L336" s="127">
        <f t="shared" si="5"/>
        <v>1.91857789336384</v>
      </c>
      <c r="M336" s="127">
        <v>10.95</v>
      </c>
      <c r="N336" s="127">
        <v>0.765132</v>
      </c>
      <c r="O336" s="127">
        <v>3.2333855625528285</v>
      </c>
      <c r="P336" s="127">
        <v>7.459304178625388</v>
      </c>
    </row>
    <row r="337" spans="1:16" ht="12.75">
      <c r="A337" s="2" t="s">
        <v>141</v>
      </c>
      <c r="B337" s="138">
        <v>40362.5</v>
      </c>
      <c r="D337" s="127"/>
      <c r="J337" s="127"/>
      <c r="K337" s="127">
        <v>4.0648705972</v>
      </c>
      <c r="L337" s="127"/>
      <c r="M337" s="127"/>
      <c r="N337" s="127">
        <v>0.765043</v>
      </c>
      <c r="O337" s="127">
        <v>2.3029867245160593</v>
      </c>
      <c r="P337" s="127">
        <v>5.313257682509349</v>
      </c>
    </row>
    <row r="338" spans="1:16" ht="12.75">
      <c r="A338" s="2" t="s">
        <v>141</v>
      </c>
      <c r="B338" s="138">
        <v>40362.75</v>
      </c>
      <c r="D338" s="127"/>
      <c r="J338" s="127"/>
      <c r="K338" s="127">
        <v>3.1486850642</v>
      </c>
      <c r="L338" s="127"/>
      <c r="M338" s="127"/>
      <c r="N338" s="127">
        <v>0.566493</v>
      </c>
      <c r="O338" s="127">
        <v>2.010021790202701</v>
      </c>
      <c r="P338" s="127">
        <v>5.558206481280439</v>
      </c>
    </row>
    <row r="339" spans="1:16" ht="12.75">
      <c r="A339" s="2" t="s">
        <v>141</v>
      </c>
      <c r="B339" s="138">
        <v>40363.00069444445</v>
      </c>
      <c r="D339" s="127"/>
      <c r="J339" s="127"/>
      <c r="K339" s="127">
        <v>3.9782367868</v>
      </c>
      <c r="L339" s="127"/>
      <c r="M339" s="127"/>
      <c r="N339" s="127">
        <v>0.6230720000000001</v>
      </c>
      <c r="O339" s="127">
        <v>2.451053796011514</v>
      </c>
      <c r="P339" s="127">
        <v>6.384874921036412</v>
      </c>
    </row>
    <row r="340" spans="1:16" ht="12.75">
      <c r="A340" s="2" t="s">
        <v>141</v>
      </c>
      <c r="B340" s="138">
        <v>40363.25069444445</v>
      </c>
      <c r="D340" s="127"/>
      <c r="J340" s="127"/>
      <c r="K340" s="127">
        <v>3.60180346</v>
      </c>
      <c r="L340" s="127"/>
      <c r="M340" s="127"/>
      <c r="N340" s="127">
        <v>0.564655</v>
      </c>
      <c r="O340" s="127">
        <v>2.3019793245156284</v>
      </c>
      <c r="P340" s="127">
        <v>6.378768380692636</v>
      </c>
    </row>
    <row r="341" spans="1:16" ht="12.75">
      <c r="A341" s="2" t="s">
        <v>141</v>
      </c>
      <c r="B341" s="138">
        <v>40363.5</v>
      </c>
      <c r="D341" s="127"/>
      <c r="J341" s="127"/>
      <c r="K341" s="127">
        <v>3.2293785143</v>
      </c>
      <c r="L341" s="127"/>
      <c r="M341" s="127"/>
      <c r="N341" s="127">
        <v>0.8274320000000001</v>
      </c>
      <c r="O341" s="127">
        <v>1.767167541281973</v>
      </c>
      <c r="P341" s="127">
        <v>3.902892943831033</v>
      </c>
    </row>
    <row r="342" spans="1:16" ht="12.75">
      <c r="A342" s="2" t="s">
        <v>141</v>
      </c>
      <c r="B342" s="138">
        <v>40363.75</v>
      </c>
      <c r="D342" s="127"/>
      <c r="J342" s="127"/>
      <c r="K342" s="127">
        <v>2.5011477147</v>
      </c>
      <c r="L342" s="127">
        <f aca="true" t="shared" si="6" ref="L342:L388">M342/K342</f>
        <v>4.725830437974651</v>
      </c>
      <c r="M342" s="127">
        <v>11.82</v>
      </c>
      <c r="N342" s="127">
        <v>0.348077</v>
      </c>
      <c r="O342" s="127">
        <v>1.8553448465480833</v>
      </c>
      <c r="P342" s="127">
        <v>7.185616155908032</v>
      </c>
    </row>
    <row r="343" spans="1:16" ht="12.75">
      <c r="A343" s="2" t="s">
        <v>141</v>
      </c>
      <c r="B343" s="138">
        <v>40364.00069444445</v>
      </c>
      <c r="D343" s="127"/>
      <c r="J343" s="127"/>
      <c r="K343" s="127">
        <v>2.4698539832</v>
      </c>
      <c r="L343" s="127">
        <f t="shared" si="6"/>
        <v>4.7857080136720205</v>
      </c>
      <c r="M343" s="127">
        <v>11.82</v>
      </c>
      <c r="N343" s="127">
        <v>0.40391000000000005</v>
      </c>
      <c r="O343" s="127">
        <v>1.7592680322812713</v>
      </c>
      <c r="P343" s="127">
        <v>6.114862180188656</v>
      </c>
    </row>
    <row r="344" spans="1:16" ht="12.75">
      <c r="A344" s="2" t="s">
        <v>141</v>
      </c>
      <c r="B344" s="138">
        <v>40364.25</v>
      </c>
      <c r="D344" s="127"/>
      <c r="J344" s="127"/>
      <c r="K344" s="127">
        <v>4.4074827986</v>
      </c>
      <c r="L344" s="127">
        <f t="shared" si="6"/>
        <v>2.6818028657433497</v>
      </c>
      <c r="M344" s="127">
        <v>11.82</v>
      </c>
      <c r="N344" s="127">
        <v>0.735971</v>
      </c>
      <c r="O344" s="127">
        <v>2.5389149925891625</v>
      </c>
      <c r="P344" s="127">
        <v>5.98866368185703</v>
      </c>
    </row>
    <row r="345" spans="1:16" ht="12.75">
      <c r="A345" s="2" t="s">
        <v>141</v>
      </c>
      <c r="B345" s="138">
        <v>40364.5</v>
      </c>
      <c r="D345" s="127"/>
      <c r="J345" s="127"/>
      <c r="K345" s="127">
        <v>5.2138382971</v>
      </c>
      <c r="L345" s="127">
        <f t="shared" si="6"/>
        <v>7.365015524428241</v>
      </c>
      <c r="M345" s="127">
        <v>38.4</v>
      </c>
      <c r="N345" s="127">
        <v>0.56662</v>
      </c>
      <c r="O345" s="127">
        <v>3.328081026094394</v>
      </c>
      <c r="P345" s="127">
        <v>9.20164889537962</v>
      </c>
    </row>
    <row r="346" spans="1:16" ht="12.75">
      <c r="A346" s="2" t="s">
        <v>141</v>
      </c>
      <c r="B346" s="138">
        <v>40364.75</v>
      </c>
      <c r="D346" s="127"/>
      <c r="J346" s="127"/>
      <c r="K346" s="127">
        <v>3.1641658440000002</v>
      </c>
      <c r="L346" s="127">
        <f t="shared" si="6"/>
        <v>12.135899915870528</v>
      </c>
      <c r="M346" s="127">
        <v>38.4</v>
      </c>
      <c r="N346" s="127">
        <v>0.454703</v>
      </c>
      <c r="O346" s="127">
        <v>2.1751284241525606</v>
      </c>
      <c r="P346" s="127">
        <v>6.958752953026481</v>
      </c>
    </row>
    <row r="347" spans="1:16" ht="12.75">
      <c r="A347" s="2" t="s">
        <v>141</v>
      </c>
      <c r="B347" s="138">
        <v>40365</v>
      </c>
      <c r="D347" s="127"/>
      <c r="J347" s="127"/>
      <c r="K347" s="127">
        <v>3.1358944817</v>
      </c>
      <c r="L347" s="127">
        <f t="shared" si="6"/>
        <v>12.245309982236066</v>
      </c>
      <c r="M347" s="127">
        <v>38.4</v>
      </c>
      <c r="N347" s="127">
        <v>0.42364900000000005</v>
      </c>
      <c r="O347" s="127">
        <v>2.202716035834675</v>
      </c>
      <c r="P347" s="127">
        <v>7.402105237354508</v>
      </c>
    </row>
    <row r="348" spans="1:16" ht="12.75">
      <c r="A348" s="2" t="s">
        <v>141</v>
      </c>
      <c r="B348" s="138">
        <v>40365.25</v>
      </c>
      <c r="D348" s="127"/>
      <c r="J348" s="127"/>
      <c r="K348" s="127">
        <v>3.6380823939</v>
      </c>
      <c r="L348" s="127">
        <f t="shared" si="6"/>
        <v>2.690978086811603</v>
      </c>
      <c r="M348" s="127">
        <v>9.79</v>
      </c>
      <c r="N348" s="127">
        <v>0.406604</v>
      </c>
      <c r="O348" s="127">
        <v>2.5864297228644304</v>
      </c>
      <c r="P348" s="127">
        <v>8.947483039763505</v>
      </c>
    </row>
    <row r="349" spans="1:16" ht="12.75">
      <c r="A349" s="2" t="s">
        <v>141</v>
      </c>
      <c r="B349" s="138">
        <v>40365.5</v>
      </c>
      <c r="D349" s="127"/>
      <c r="J349" s="127"/>
      <c r="K349" s="127">
        <v>2.6127049112</v>
      </c>
      <c r="L349" s="127">
        <f t="shared" si="6"/>
        <v>3.7470745196033297</v>
      </c>
      <c r="M349" s="127">
        <v>9.79</v>
      </c>
      <c r="N349" s="127">
        <v>0.363041</v>
      </c>
      <c r="O349" s="127">
        <v>1.9168204853705795</v>
      </c>
      <c r="P349" s="127">
        <v>7.196721337810329</v>
      </c>
    </row>
    <row r="350" spans="1:16" ht="12.75">
      <c r="A350" s="2" t="s">
        <v>141</v>
      </c>
      <c r="B350" s="138">
        <v>40365.75</v>
      </c>
      <c r="D350" s="127"/>
      <c r="J350" s="127"/>
      <c r="K350" s="127">
        <v>2.6127049112</v>
      </c>
      <c r="L350" s="127">
        <f t="shared" si="6"/>
        <v>3.7470745196033297</v>
      </c>
      <c r="M350" s="127">
        <v>9.79</v>
      </c>
      <c r="N350" s="127">
        <v>0.572241</v>
      </c>
      <c r="O350" s="127">
        <v>1.6617712622937573</v>
      </c>
      <c r="P350" s="127">
        <v>4.565742250555273</v>
      </c>
    </row>
    <row r="351" spans="1:16" ht="12.75">
      <c r="A351" s="2" t="s">
        <v>141</v>
      </c>
      <c r="B351" s="138">
        <v>40366</v>
      </c>
      <c r="D351" s="127"/>
      <c r="J351" s="127"/>
      <c r="K351" s="127">
        <v>2.9927717768999997</v>
      </c>
      <c r="L351" s="127">
        <f t="shared" si="6"/>
        <v>3.271215024000516</v>
      </c>
      <c r="M351" s="127">
        <v>9.79</v>
      </c>
      <c r="N351" s="127">
        <v>0.33391200000000004</v>
      </c>
      <c r="O351" s="127">
        <v>2.2436051080581025</v>
      </c>
      <c r="P351" s="127">
        <v>8.962755986307767</v>
      </c>
    </row>
    <row r="352" spans="1:16" ht="12.75">
      <c r="A352" s="2" t="s">
        <v>141</v>
      </c>
      <c r="B352" s="138">
        <v>40366.25</v>
      </c>
      <c r="D352" s="127"/>
      <c r="J352" s="127"/>
      <c r="K352" s="127">
        <v>2.4285091017</v>
      </c>
      <c r="L352" s="127"/>
      <c r="M352" s="127"/>
      <c r="N352" s="127">
        <v>0.358451</v>
      </c>
      <c r="O352" s="127">
        <v>1.7877046000923111</v>
      </c>
      <c r="P352" s="127">
        <v>6.775009978211806</v>
      </c>
    </row>
    <row r="353" spans="1:16" ht="12.75">
      <c r="A353" s="2" t="s">
        <v>141</v>
      </c>
      <c r="B353" s="138">
        <v>40366.5</v>
      </c>
      <c r="D353" s="127"/>
      <c r="J353" s="127"/>
      <c r="K353" s="127">
        <v>3.5219063030999997</v>
      </c>
      <c r="L353" s="127"/>
      <c r="M353" s="127"/>
      <c r="N353" s="127">
        <v>0.558903</v>
      </c>
      <c r="O353" s="127">
        <v>2.259220941328614</v>
      </c>
      <c r="P353" s="127">
        <v>6.301462513352048</v>
      </c>
    </row>
    <row r="354" spans="1:16" ht="12.75">
      <c r="A354" s="2" t="s">
        <v>141</v>
      </c>
      <c r="B354" s="138">
        <v>40366.75</v>
      </c>
      <c r="D354" s="127"/>
      <c r="J354" s="127"/>
      <c r="K354" s="127">
        <v>3.5773527295000003</v>
      </c>
      <c r="L354" s="127"/>
      <c r="M354" s="127"/>
      <c r="N354" s="127">
        <v>0.47463800000000006</v>
      </c>
      <c r="O354" s="127">
        <v>2.4259192625579984</v>
      </c>
      <c r="P354" s="127">
        <v>7.537012901411181</v>
      </c>
    </row>
    <row r="355" spans="1:16" ht="12.75">
      <c r="A355" s="2" t="s">
        <v>141</v>
      </c>
      <c r="B355" s="138">
        <v>40367</v>
      </c>
      <c r="D355" s="127"/>
      <c r="J355" s="127"/>
      <c r="K355" s="127">
        <v>4.0424680405</v>
      </c>
      <c r="L355" s="127"/>
      <c r="M355" s="127"/>
      <c r="N355" s="127">
        <v>0.6320380000000001</v>
      </c>
      <c r="O355" s="127">
        <v>2.4769448018367206</v>
      </c>
      <c r="P355" s="127">
        <v>6.3959256255161865</v>
      </c>
    </row>
    <row r="356" spans="1:16" ht="12.75">
      <c r="A356" s="2" t="s">
        <v>141</v>
      </c>
      <c r="B356" s="138">
        <v>40367.25069444445</v>
      </c>
      <c r="D356" s="127"/>
      <c r="J356" s="127"/>
      <c r="K356" s="127">
        <v>3.910401535</v>
      </c>
      <c r="L356" s="127"/>
      <c r="M356" s="127"/>
      <c r="N356" s="127">
        <v>0.7748050000000001</v>
      </c>
      <c r="O356" s="127">
        <v>2.203285169356634</v>
      </c>
      <c r="P356" s="127">
        <v>5.04694927756016</v>
      </c>
    </row>
    <row r="357" spans="1:16" ht="12.75">
      <c r="A357" s="2" t="s">
        <v>141</v>
      </c>
      <c r="B357" s="138">
        <v>40367.5</v>
      </c>
      <c r="D357" s="127"/>
      <c r="J357" s="127"/>
      <c r="K357" s="127">
        <v>3.910401535</v>
      </c>
      <c r="L357" s="127">
        <f t="shared" si="6"/>
        <v>3.9995892646865996</v>
      </c>
      <c r="M357" s="127">
        <v>15.64</v>
      </c>
      <c r="N357" s="127">
        <v>0.529915</v>
      </c>
      <c r="O357" s="127">
        <v>2.555959994509499</v>
      </c>
      <c r="P357" s="127">
        <v>7.37929957634715</v>
      </c>
    </row>
    <row r="358" spans="1:16" ht="12.75">
      <c r="A358" s="2" t="s">
        <v>141</v>
      </c>
      <c r="B358" s="138">
        <v>40367.75</v>
      </c>
      <c r="D358" s="127"/>
      <c r="J358" s="127"/>
      <c r="K358" s="127">
        <v>2.8725643287000002</v>
      </c>
      <c r="L358" s="127">
        <f t="shared" si="6"/>
        <v>5.444612621461465</v>
      </c>
      <c r="M358" s="127">
        <v>15.64</v>
      </c>
      <c r="N358" s="127">
        <v>0.401137</v>
      </c>
      <c r="O358" s="127">
        <v>2.050166635168439</v>
      </c>
      <c r="P358" s="127">
        <v>7.161055521430335</v>
      </c>
    </row>
    <row r="359" spans="1:16" ht="12.75">
      <c r="A359" s="2" t="s">
        <v>141</v>
      </c>
      <c r="B359" s="138">
        <v>40368</v>
      </c>
      <c r="D359" s="127"/>
      <c r="J359" s="127"/>
      <c r="K359" s="127">
        <v>3.624395079</v>
      </c>
      <c r="L359" s="127">
        <f t="shared" si="6"/>
        <v>2.8501307873009614</v>
      </c>
      <c r="M359" s="127">
        <v>10.33</v>
      </c>
      <c r="N359" s="127">
        <v>0.46902900000000003</v>
      </c>
      <c r="O359" s="127">
        <v>2.46720458139356</v>
      </c>
      <c r="P359" s="127">
        <v>7.7274434608521005</v>
      </c>
    </row>
    <row r="360" spans="1:16" ht="12.75">
      <c r="A360" s="2" t="s">
        <v>141</v>
      </c>
      <c r="B360" s="138">
        <v>40368.25</v>
      </c>
      <c r="D360" s="127"/>
      <c r="J360" s="127"/>
      <c r="K360" s="127">
        <v>3.7038793189</v>
      </c>
      <c r="L360" s="127">
        <f t="shared" si="6"/>
        <v>2.788967758017522</v>
      </c>
      <c r="M360" s="127">
        <v>10.33</v>
      </c>
      <c r="N360" s="127">
        <v>0.638282</v>
      </c>
      <c r="O360" s="127">
        <v>2.260831358032378</v>
      </c>
      <c r="P360" s="127">
        <v>5.80288856477231</v>
      </c>
    </row>
    <row r="361" spans="1:16" ht="12.75">
      <c r="A361" s="2" t="s">
        <v>141</v>
      </c>
      <c r="B361" s="138">
        <v>40368.5</v>
      </c>
      <c r="D361" s="127"/>
      <c r="J361" s="127"/>
      <c r="K361" s="127">
        <v>3.4339365844</v>
      </c>
      <c r="L361" s="127">
        <f t="shared" si="6"/>
        <v>3.008209309085108</v>
      </c>
      <c r="M361" s="127">
        <v>10.33</v>
      </c>
      <c r="N361" s="127">
        <v>0.475127</v>
      </c>
      <c r="O361" s="127">
        <v>2.327892164132309</v>
      </c>
      <c r="P361" s="127">
        <v>7.227407797073204</v>
      </c>
    </row>
    <row r="362" spans="1:16" ht="12.75">
      <c r="A362" s="2" t="s">
        <v>141</v>
      </c>
      <c r="B362" s="138">
        <v>40368.75</v>
      </c>
      <c r="D362" s="127"/>
      <c r="J362" s="127"/>
      <c r="K362" s="127">
        <v>3.822342537</v>
      </c>
      <c r="L362" s="127"/>
      <c r="M362" s="127"/>
      <c r="N362" s="127">
        <v>0.514649</v>
      </c>
      <c r="O362" s="127">
        <v>2.523583045973027</v>
      </c>
      <c r="P362" s="127">
        <v>7.427086299594481</v>
      </c>
    </row>
    <row r="363" spans="1:16" ht="12.75">
      <c r="A363" s="2" t="s">
        <v>141</v>
      </c>
      <c r="B363" s="138">
        <v>40369</v>
      </c>
      <c r="D363" s="127"/>
      <c r="J363" s="127"/>
      <c r="K363" s="127">
        <v>4.9762599901</v>
      </c>
      <c r="L363" s="127"/>
      <c r="M363" s="127"/>
      <c r="N363" s="127">
        <v>0.567173</v>
      </c>
      <c r="O363" s="127">
        <v>3.175309930747914</v>
      </c>
      <c r="P363" s="127">
        <v>8.773795632196878</v>
      </c>
    </row>
    <row r="364" spans="1:16" ht="12.75">
      <c r="A364" s="2" t="s">
        <v>141</v>
      </c>
      <c r="B364" s="138">
        <v>40369.25</v>
      </c>
      <c r="D364" s="127"/>
      <c r="J364" s="127"/>
      <c r="K364" s="127">
        <v>4.9530867423</v>
      </c>
      <c r="L364" s="127"/>
      <c r="M364" s="127"/>
      <c r="N364" s="127">
        <v>0.520147</v>
      </c>
      <c r="O364" s="127">
        <v>3.2582945874971303</v>
      </c>
      <c r="P364" s="127">
        <v>9.52247488171613</v>
      </c>
    </row>
    <row r="365" spans="1:16" ht="12.75">
      <c r="A365" s="2" t="s">
        <v>141</v>
      </c>
      <c r="B365" s="138">
        <v>40369.5</v>
      </c>
      <c r="D365" s="127"/>
      <c r="J365" s="127"/>
      <c r="K365" s="127">
        <v>4.1714484995</v>
      </c>
      <c r="L365" s="127"/>
      <c r="M365" s="127"/>
      <c r="N365" s="127">
        <v>0.49642800000000004</v>
      </c>
      <c r="O365" s="127">
        <v>2.7876038803737972</v>
      </c>
      <c r="P365" s="127">
        <v>8.402927513153971</v>
      </c>
    </row>
    <row r="366" spans="1:16" ht="12.75">
      <c r="A366" s="2" t="s">
        <v>141</v>
      </c>
      <c r="B366" s="138">
        <v>40369.75</v>
      </c>
      <c r="D366" s="127"/>
      <c r="J366" s="127"/>
      <c r="K366" s="127">
        <v>2.8615547383999997</v>
      </c>
      <c r="L366" s="127"/>
      <c r="M366" s="127"/>
      <c r="N366" s="127">
        <v>0.403637</v>
      </c>
      <c r="O366" s="127">
        <v>2.038671492985722</v>
      </c>
      <c r="P366" s="127">
        <v>7.0894262379316055</v>
      </c>
    </row>
    <row r="367" spans="1:16" ht="12.75">
      <c r="A367" s="2" t="s">
        <v>141</v>
      </c>
      <c r="B367" s="138">
        <v>40370</v>
      </c>
      <c r="D367" s="127"/>
      <c r="J367" s="127"/>
      <c r="K367" s="127">
        <v>2.3509450247</v>
      </c>
      <c r="L367" s="127"/>
      <c r="M367" s="127"/>
      <c r="N367" s="127">
        <v>0.43740900000000005</v>
      </c>
      <c r="O367" s="127">
        <v>1.6355435542006482</v>
      </c>
      <c r="P367" s="127">
        <v>5.374706566851619</v>
      </c>
    </row>
    <row r="368" spans="1:16" ht="12.75">
      <c r="A368" s="2" t="s">
        <v>141</v>
      </c>
      <c r="B368" s="138">
        <v>40370.25</v>
      </c>
      <c r="D368" s="127"/>
      <c r="J368" s="127"/>
      <c r="K368" s="127">
        <v>3.6351926307999998</v>
      </c>
      <c r="L368" s="127"/>
      <c r="M368" s="127"/>
      <c r="N368" s="127">
        <v>0.47850800000000004</v>
      </c>
      <c r="O368" s="127">
        <v>2.4586898622124465</v>
      </c>
      <c r="P368" s="127">
        <v>7.596931777107174</v>
      </c>
    </row>
    <row r="369" spans="1:16" ht="12.75">
      <c r="A369" s="2" t="s">
        <v>141</v>
      </c>
      <c r="B369" s="138">
        <v>40370.5</v>
      </c>
      <c r="D369" s="127"/>
      <c r="J369" s="127"/>
      <c r="K369" s="127">
        <v>3.3692530257</v>
      </c>
      <c r="L369" s="127"/>
      <c r="M369" s="127"/>
      <c r="N369" s="127">
        <v>0.49284000000000006</v>
      </c>
      <c r="O369" s="127">
        <v>2.2569418194180217</v>
      </c>
      <c r="P369" s="127">
        <v>6.836403347333819</v>
      </c>
    </row>
    <row r="370" spans="1:16" ht="12.75">
      <c r="A370" s="2" t="s">
        <v>141</v>
      </c>
      <c r="B370" s="138">
        <v>40370.75</v>
      </c>
      <c r="D370" s="127"/>
      <c r="J370" s="127"/>
      <c r="K370" s="127">
        <v>3.0472308786</v>
      </c>
      <c r="L370" s="127"/>
      <c r="M370" s="127"/>
      <c r="N370" s="127">
        <v>0.49360400000000004</v>
      </c>
      <c r="O370" s="127">
        <v>2.040186608096926</v>
      </c>
      <c r="P370" s="127">
        <v>6.173432303222826</v>
      </c>
    </row>
    <row r="371" spans="1:16" ht="12.75">
      <c r="A371" s="2" t="s">
        <v>141</v>
      </c>
      <c r="B371" s="138">
        <v>40371</v>
      </c>
      <c r="D371" s="127"/>
      <c r="J371" s="127"/>
      <c r="K371" s="127">
        <v>3.0914228529</v>
      </c>
      <c r="L371" s="127"/>
      <c r="M371" s="127"/>
      <c r="N371" s="127">
        <v>0.491783</v>
      </c>
      <c r="O371" s="127">
        <v>2.0723006314591332</v>
      </c>
      <c r="P371" s="127">
        <v>6.28615233324454</v>
      </c>
    </row>
    <row r="372" spans="1:16" ht="12.75">
      <c r="A372" s="2" t="s">
        <v>141</v>
      </c>
      <c r="B372" s="138">
        <v>40371.25</v>
      </c>
      <c r="D372" s="127"/>
      <c r="J372" s="127"/>
      <c r="K372" s="127">
        <v>2.9073832823</v>
      </c>
      <c r="L372" s="127"/>
      <c r="M372" s="127"/>
      <c r="N372" s="127">
        <v>0.516143</v>
      </c>
      <c r="O372" s="127">
        <v>1.9176181153756608</v>
      </c>
      <c r="P372" s="127">
        <v>5.63290266902777</v>
      </c>
    </row>
    <row r="373" spans="1:16" ht="12.75">
      <c r="A373" s="2" t="s">
        <v>141</v>
      </c>
      <c r="B373" s="138">
        <v>40371.5</v>
      </c>
      <c r="D373" s="127"/>
      <c r="J373" s="127"/>
      <c r="K373" s="127">
        <v>4.4619747236</v>
      </c>
      <c r="L373" s="127"/>
      <c r="M373" s="127"/>
      <c r="N373" s="127">
        <v>0.6286740000000001</v>
      </c>
      <c r="O373" s="127">
        <v>2.7396364917718334</v>
      </c>
      <c r="P373" s="127">
        <v>7.097437978348078</v>
      </c>
    </row>
    <row r="374" spans="1:16" ht="12.75">
      <c r="A374" s="2" t="s">
        <v>141</v>
      </c>
      <c r="B374" s="138">
        <v>40371.75069444445</v>
      </c>
      <c r="D374" s="127"/>
      <c r="J374" s="127"/>
      <c r="K374" s="127">
        <v>2.9352981836</v>
      </c>
      <c r="L374" s="127"/>
      <c r="M374" s="127"/>
      <c r="N374" s="127">
        <v>0.5122920000000001</v>
      </c>
      <c r="O374" s="127">
        <v>1.9409599360440977</v>
      </c>
      <c r="P374" s="127">
        <v>5.7297365244821306</v>
      </c>
    </row>
    <row r="375" spans="1:16" ht="12.75">
      <c r="A375" s="2" t="s">
        <v>141</v>
      </c>
      <c r="B375" s="138">
        <v>40372</v>
      </c>
      <c r="D375" s="127"/>
      <c r="J375" s="127"/>
      <c r="K375" s="127">
        <v>4.1905641313</v>
      </c>
      <c r="L375" s="127"/>
      <c r="M375" s="127"/>
      <c r="N375" s="127">
        <v>0.586082</v>
      </c>
      <c r="O375" s="127">
        <v>2.642085422632625</v>
      </c>
      <c r="P375" s="127">
        <v>7.150132799335247</v>
      </c>
    </row>
    <row r="376" spans="1:16" ht="12.75">
      <c r="A376" s="2" t="s">
        <v>141</v>
      </c>
      <c r="B376" s="138">
        <v>40372.25</v>
      </c>
      <c r="D376" s="127"/>
      <c r="J376" s="127"/>
      <c r="K376" s="127">
        <v>4.1905641313</v>
      </c>
      <c r="L376" s="127"/>
      <c r="M376" s="127"/>
      <c r="N376" s="127">
        <v>0.6253810000000001</v>
      </c>
      <c r="O376" s="127">
        <v>2.578204206459901</v>
      </c>
      <c r="P376" s="127">
        <v>6.700817791554268</v>
      </c>
    </row>
    <row r="377" spans="1:16" ht="12.75">
      <c r="A377" s="2" t="s">
        <v>141</v>
      </c>
      <c r="B377" s="138">
        <v>40372.5</v>
      </c>
      <c r="D377" s="127"/>
      <c r="J377" s="127"/>
      <c r="K377" s="127">
        <v>2.8683471915</v>
      </c>
      <c r="L377" s="127"/>
      <c r="M377" s="127"/>
      <c r="N377" s="127">
        <v>0.33238700000000004</v>
      </c>
      <c r="O377" s="127">
        <v>2.1527883351458685</v>
      </c>
      <c r="P377" s="127">
        <v>8.629540840947449</v>
      </c>
    </row>
    <row r="378" spans="1:16" ht="12.75">
      <c r="A378" s="2" t="s">
        <v>141</v>
      </c>
      <c r="B378" s="138">
        <v>40372.75069444445</v>
      </c>
      <c r="D378" s="127"/>
      <c r="J378" s="127"/>
      <c r="K378" s="127">
        <v>3.1198760563</v>
      </c>
      <c r="L378" s="127"/>
      <c r="M378" s="127"/>
      <c r="N378" s="127">
        <v>0.45621500000000004</v>
      </c>
      <c r="O378" s="127">
        <v>2.1424556513289588</v>
      </c>
      <c r="P378" s="127">
        <v>6.838609112589459</v>
      </c>
    </row>
    <row r="379" spans="1:16" ht="12.75">
      <c r="A379" s="2" t="s">
        <v>141</v>
      </c>
      <c r="B379" s="138">
        <v>40373</v>
      </c>
      <c r="D379" s="127"/>
      <c r="J379" s="127"/>
      <c r="K379" s="127">
        <v>2.710000385</v>
      </c>
      <c r="L379" s="127"/>
      <c r="M379" s="127"/>
      <c r="N379" s="127">
        <v>0.423248</v>
      </c>
      <c r="O379" s="127">
        <v>1.904095691685497</v>
      </c>
      <c r="P379" s="127">
        <v>6.402866369126375</v>
      </c>
    </row>
    <row r="380" spans="1:16" ht="12.75">
      <c r="A380" s="2" t="s">
        <v>141</v>
      </c>
      <c r="B380" s="138">
        <v>40373.25</v>
      </c>
      <c r="D380" s="127"/>
      <c r="J380" s="127"/>
      <c r="K380" s="127">
        <v>4.0154964808</v>
      </c>
      <c r="L380" s="127"/>
      <c r="M380" s="127"/>
      <c r="N380" s="127">
        <v>0.416889</v>
      </c>
      <c r="O380" s="127">
        <v>2.834023329138698</v>
      </c>
      <c r="P380" s="127">
        <v>9.632051891030947</v>
      </c>
    </row>
    <row r="381" spans="1:16" ht="12.75">
      <c r="A381" s="2" t="s">
        <v>141</v>
      </c>
      <c r="B381" s="138">
        <v>40373.50069444445</v>
      </c>
      <c r="D381" s="127"/>
      <c r="J381" s="127"/>
      <c r="K381" s="127">
        <v>3.7557827986</v>
      </c>
      <c r="L381" s="127">
        <f t="shared" si="6"/>
        <v>5.974786403613304</v>
      </c>
      <c r="M381" s="127">
        <v>22.44</v>
      </c>
      <c r="N381" s="127">
        <v>0.6951820000000001</v>
      </c>
      <c r="O381" s="127">
        <v>2.2155631658429584</v>
      </c>
      <c r="P381" s="127">
        <v>5.402589247995487</v>
      </c>
    </row>
    <row r="382" spans="1:16" ht="12.75">
      <c r="A382" s="2" t="s">
        <v>141</v>
      </c>
      <c r="B382" s="138">
        <v>40373.75</v>
      </c>
      <c r="D382" s="127"/>
      <c r="J382" s="127"/>
      <c r="K382" s="127">
        <v>4.288005997</v>
      </c>
      <c r="L382" s="127">
        <f t="shared" si="6"/>
        <v>5.2332016363082525</v>
      </c>
      <c r="M382" s="127">
        <v>22.44</v>
      </c>
      <c r="N382" s="127">
        <v>0.479393</v>
      </c>
      <c r="O382" s="127">
        <v>2.8984901219621837</v>
      </c>
      <c r="P382" s="127">
        <v>8.944657091363453</v>
      </c>
    </row>
    <row r="383" spans="1:16" ht="12.75">
      <c r="A383" s="2" t="s">
        <v>141</v>
      </c>
      <c r="B383" s="138">
        <v>40374</v>
      </c>
      <c r="D383" s="127"/>
      <c r="J383" s="127"/>
      <c r="K383" s="127">
        <v>3.2434551135</v>
      </c>
      <c r="L383" s="127">
        <f t="shared" si="6"/>
        <v>6.9185480343475705</v>
      </c>
      <c r="M383" s="127">
        <v>22.44</v>
      </c>
      <c r="N383" s="127">
        <v>0.39771300000000004</v>
      </c>
      <c r="O383" s="127">
        <v>2.320544427575618</v>
      </c>
      <c r="P383" s="127">
        <v>8.15526551432817</v>
      </c>
    </row>
    <row r="384" spans="1:16" ht="12.75">
      <c r="A384" s="2" t="s">
        <v>141</v>
      </c>
      <c r="B384" s="138">
        <v>40374.25</v>
      </c>
      <c r="D384" s="127"/>
      <c r="J384" s="127"/>
      <c r="K384" s="127">
        <v>3.2434551135</v>
      </c>
      <c r="L384" s="127">
        <f t="shared" si="6"/>
        <v>6.9185480343475705</v>
      </c>
      <c r="M384" s="127">
        <v>22.44</v>
      </c>
      <c r="N384" s="127">
        <v>0.8483160000000001</v>
      </c>
      <c r="O384" s="127">
        <v>1.7548163374120012</v>
      </c>
      <c r="P384" s="127">
        <v>3.8234043840974357</v>
      </c>
    </row>
    <row r="385" spans="1:16" ht="12.75">
      <c r="A385" s="2" t="s">
        <v>141</v>
      </c>
      <c r="B385" s="138">
        <v>40374.5</v>
      </c>
      <c r="D385" s="127"/>
      <c r="J385" s="127"/>
      <c r="K385" s="127">
        <v>3.4375885044</v>
      </c>
      <c r="L385" s="127">
        <f t="shared" si="6"/>
        <v>8.151062864020904</v>
      </c>
      <c r="M385" s="127">
        <v>28.02</v>
      </c>
      <c r="N385" s="127">
        <v>0.41047700000000004</v>
      </c>
      <c r="O385" s="127">
        <v>2.437181538160494</v>
      </c>
      <c r="P385" s="127">
        <v>8.374619051493749</v>
      </c>
    </row>
    <row r="386" spans="1:16" ht="12.75">
      <c r="A386" s="2" t="s">
        <v>141</v>
      </c>
      <c r="B386" s="138">
        <v>40374.75</v>
      </c>
      <c r="D386" s="127"/>
      <c r="J386" s="127"/>
      <c r="K386" s="127">
        <v>3.4926042892</v>
      </c>
      <c r="L386" s="127">
        <f t="shared" si="6"/>
        <v>8.022666663568158</v>
      </c>
      <c r="M386" s="127">
        <v>28.02</v>
      </c>
      <c r="N386" s="127">
        <v>0.439062</v>
      </c>
      <c r="O386" s="127">
        <v>2.4270005664801104</v>
      </c>
      <c r="P386" s="127">
        <v>7.954694984307456</v>
      </c>
    </row>
    <row r="387" spans="1:16" ht="12.75">
      <c r="A387" s="2" t="s">
        <v>141</v>
      </c>
      <c r="B387" s="138">
        <v>40375</v>
      </c>
      <c r="D387" s="127"/>
      <c r="J387" s="127"/>
      <c r="K387" s="127">
        <v>4.1534633021</v>
      </c>
      <c r="L387" s="127">
        <f t="shared" si="6"/>
        <v>6.7461773373158325</v>
      </c>
      <c r="M387" s="127">
        <v>28.02</v>
      </c>
      <c r="N387" s="127">
        <v>0.47708700000000004</v>
      </c>
      <c r="O387" s="127">
        <v>2.8119286826706884</v>
      </c>
      <c r="P387" s="127">
        <v>8.705882369672615</v>
      </c>
    </row>
    <row r="388" spans="1:16" ht="12.75">
      <c r="A388" s="2" t="s">
        <v>141</v>
      </c>
      <c r="B388" s="138">
        <v>40375.25</v>
      </c>
      <c r="D388" s="127"/>
      <c r="J388" s="127"/>
      <c r="K388" s="127">
        <v>2.8762149358</v>
      </c>
      <c r="L388" s="127">
        <f t="shared" si="6"/>
        <v>9.741970132773274</v>
      </c>
      <c r="M388" s="127">
        <v>28.02</v>
      </c>
      <c r="N388" s="127">
        <v>0.500904</v>
      </c>
      <c r="O388" s="127">
        <v>1.9163217206430252</v>
      </c>
      <c r="P388" s="127">
        <v>5.742048248366952</v>
      </c>
    </row>
    <row r="389" spans="1:16" ht="12.75">
      <c r="A389" s="2" t="s">
        <v>141</v>
      </c>
      <c r="B389" s="138">
        <v>40375.50069444445</v>
      </c>
      <c r="D389" s="127"/>
      <c r="J389" s="127"/>
      <c r="K389" s="127">
        <v>2.7229038796</v>
      </c>
      <c r="L389" s="127"/>
      <c r="M389" s="127"/>
      <c r="N389" s="127">
        <v>0.464847</v>
      </c>
      <c r="O389" s="127">
        <v>1.8588315910125768</v>
      </c>
      <c r="P389" s="127">
        <v>5.857634618702498</v>
      </c>
    </row>
    <row r="390" spans="1:16" ht="12.75">
      <c r="A390" s="2" t="s">
        <v>141</v>
      </c>
      <c r="B390" s="138">
        <v>40375.75</v>
      </c>
      <c r="D390" s="127"/>
      <c r="J390" s="127"/>
      <c r="K390" s="127">
        <v>4.3227337019</v>
      </c>
      <c r="L390" s="127"/>
      <c r="M390" s="127"/>
      <c r="N390" s="127">
        <v>0.523351</v>
      </c>
      <c r="O390" s="127">
        <v>2.837647857847601</v>
      </c>
      <c r="P390" s="127">
        <v>8.25972187289219</v>
      </c>
    </row>
    <row r="391" spans="1:16" ht="12.75">
      <c r="A391" s="2" t="s">
        <v>141</v>
      </c>
      <c r="B391" s="138">
        <v>40376</v>
      </c>
      <c r="D391" s="127"/>
      <c r="J391" s="127"/>
      <c r="K391" s="127">
        <v>2.9207522113</v>
      </c>
      <c r="L391" s="127"/>
      <c r="M391" s="127"/>
      <c r="N391" s="127">
        <v>0.40053300000000003</v>
      </c>
      <c r="O391" s="127">
        <v>2.0854576159933393</v>
      </c>
      <c r="P391" s="127">
        <v>7.292163720092975</v>
      </c>
    </row>
    <row r="392" spans="1:16" ht="12.75">
      <c r="A392" s="2" t="s">
        <v>141</v>
      </c>
      <c r="B392" s="138">
        <v>40377.66458333333</v>
      </c>
      <c r="D392" s="127"/>
      <c r="J392" s="127"/>
      <c r="K392" s="127">
        <v>2.4289397433</v>
      </c>
      <c r="L392" s="127"/>
      <c r="M392" s="127"/>
      <c r="N392" s="127">
        <v>0.211627</v>
      </c>
      <c r="O392" s="127">
        <v>2.004692651533847</v>
      </c>
      <c r="P392" s="127">
        <v>11.477456767331201</v>
      </c>
    </row>
    <row r="393" spans="1:16" ht="12.75">
      <c r="A393" s="2" t="s">
        <v>141</v>
      </c>
      <c r="B393" s="138">
        <v>40377.75</v>
      </c>
      <c r="D393" s="127"/>
      <c r="J393" s="127"/>
      <c r="K393" s="127">
        <v>2.4289397433</v>
      </c>
      <c r="L393" s="127"/>
      <c r="M393" s="127"/>
      <c r="N393" s="127">
        <v>1.01868</v>
      </c>
      <c r="O393" s="127">
        <v>1.2032316876870033</v>
      </c>
      <c r="P393" s="127">
        <v>2.3843991668629987</v>
      </c>
    </row>
    <row r="394" spans="1:16" ht="12.75">
      <c r="A394" s="2" t="s">
        <v>141</v>
      </c>
      <c r="B394" s="138">
        <v>40378</v>
      </c>
      <c r="D394" s="127"/>
      <c r="J394" s="127"/>
      <c r="K394" s="127">
        <v>3.4644550296</v>
      </c>
      <c r="L394" s="127"/>
      <c r="M394" s="127"/>
      <c r="N394" s="127">
        <v>0.424939</v>
      </c>
      <c r="O394" s="127">
        <v>2.4313005887269563</v>
      </c>
      <c r="P394" s="127">
        <v>8.152829063936236</v>
      </c>
    </row>
    <row r="395" spans="1:16" ht="12.75">
      <c r="A395" s="2" t="s">
        <v>141</v>
      </c>
      <c r="B395" s="138">
        <v>40378.25</v>
      </c>
      <c r="D395" s="127"/>
      <c r="J395" s="127"/>
      <c r="K395" s="127">
        <v>4.1128969891</v>
      </c>
      <c r="L395" s="127"/>
      <c r="M395" s="127"/>
      <c r="N395" s="127">
        <v>0.536262</v>
      </c>
      <c r="O395" s="127">
        <v>2.6772106509827105</v>
      </c>
      <c r="P395" s="127">
        <v>7.669566348352111</v>
      </c>
    </row>
    <row r="396" spans="1:16" ht="12.75">
      <c r="A396" s="2" t="s">
        <v>141</v>
      </c>
      <c r="B396" s="138">
        <v>40378.77777777778</v>
      </c>
      <c r="D396" s="127"/>
      <c r="J396" s="127"/>
      <c r="K396" s="127">
        <v>3.4072637167</v>
      </c>
      <c r="L396" s="127"/>
      <c r="M396" s="127"/>
      <c r="N396" s="127">
        <v>0.460046</v>
      </c>
      <c r="O396" s="127">
        <v>2.333668745162823</v>
      </c>
      <c r="P396" s="127">
        <v>7.406354400864261</v>
      </c>
    </row>
    <row r="397" spans="1:16" ht="12.75">
      <c r="A397" s="2" t="s">
        <v>141</v>
      </c>
      <c r="B397" s="138">
        <v>40379</v>
      </c>
      <c r="D397" s="127"/>
      <c r="J397" s="127"/>
      <c r="K397" s="127">
        <v>6.2770413475</v>
      </c>
      <c r="L397" s="127"/>
      <c r="M397" s="127"/>
      <c r="N397" s="127">
        <v>0.812525</v>
      </c>
      <c r="O397" s="127">
        <v>3.4631474586557434</v>
      </c>
      <c r="P397" s="127">
        <v>7.725351647641611</v>
      </c>
    </row>
    <row r="398" spans="1:16" ht="12.75">
      <c r="A398" s="2" t="s">
        <v>141</v>
      </c>
      <c r="B398" s="138">
        <v>40380.638194444444</v>
      </c>
      <c r="D398" s="127"/>
      <c r="J398" s="127"/>
      <c r="K398" s="127">
        <v>1.8769877739</v>
      </c>
      <c r="L398" s="127"/>
      <c r="M398" s="127"/>
      <c r="N398" s="127">
        <v>0.18674600000000002</v>
      </c>
      <c r="O398" s="127">
        <v>1.5816255322537423</v>
      </c>
      <c r="P398" s="127">
        <v>10.051019962408832</v>
      </c>
    </row>
    <row r="399" spans="1:16" ht="12.75">
      <c r="A399" s="2" t="s">
        <v>141</v>
      </c>
      <c r="B399" s="138">
        <v>40380.75069444445</v>
      </c>
      <c r="D399" s="127"/>
      <c r="J399" s="127"/>
      <c r="K399" s="127">
        <v>5.1250460267</v>
      </c>
      <c r="L399" s="127"/>
      <c r="M399" s="127"/>
      <c r="N399" s="127">
        <v>0.8726140000000001</v>
      </c>
      <c r="O399" s="127">
        <v>2.736840601800477</v>
      </c>
      <c r="P399" s="127">
        <v>5.87321086608741</v>
      </c>
    </row>
    <row r="400" spans="1:16" ht="12.75">
      <c r="A400" s="2" t="s">
        <v>141</v>
      </c>
      <c r="B400" s="138">
        <v>40381</v>
      </c>
      <c r="D400" s="127"/>
      <c r="J400" s="127"/>
      <c r="K400" s="127">
        <v>3.7536171175</v>
      </c>
      <c r="L400" s="127"/>
      <c r="M400" s="127"/>
      <c r="N400" s="127">
        <v>0.6468480000000001</v>
      </c>
      <c r="O400" s="127">
        <v>2.2792735683560355</v>
      </c>
      <c r="P400" s="127">
        <v>5.802935337977392</v>
      </c>
    </row>
    <row r="401" spans="1:16" ht="12.75">
      <c r="A401" s="2" t="s">
        <v>141</v>
      </c>
      <c r="B401" s="138">
        <v>40381.25</v>
      </c>
      <c r="D401" s="127"/>
      <c r="J401" s="127"/>
      <c r="K401" s="127">
        <v>4.7337877295</v>
      </c>
      <c r="L401" s="127"/>
      <c r="M401" s="127"/>
      <c r="N401" s="127">
        <v>0.6470830000000001</v>
      </c>
      <c r="O401" s="127">
        <v>2.874043220347729</v>
      </c>
      <c r="P401" s="127">
        <v>7.31558042708586</v>
      </c>
    </row>
    <row r="402" spans="1:16" ht="12.75">
      <c r="A402" s="2" t="s">
        <v>141</v>
      </c>
      <c r="B402" s="138">
        <v>40381.5</v>
      </c>
      <c r="D402" s="127"/>
      <c r="J402" s="127"/>
      <c r="K402" s="127">
        <v>3.4302833514</v>
      </c>
      <c r="L402" s="127"/>
      <c r="M402" s="127"/>
      <c r="N402" s="127">
        <v>0.45738</v>
      </c>
      <c r="O402" s="127">
        <v>2.35373296696812</v>
      </c>
      <c r="P402" s="127">
        <v>7.499854281778828</v>
      </c>
    </row>
    <row r="403" spans="1:16" ht="12.75">
      <c r="A403" s="2" t="s">
        <v>141</v>
      </c>
      <c r="B403" s="138">
        <v>40381.75</v>
      </c>
      <c r="D403" s="127"/>
      <c r="J403" s="127"/>
      <c r="K403" s="127">
        <v>3.3683845212</v>
      </c>
      <c r="L403" s="127"/>
      <c r="M403" s="127"/>
      <c r="N403" s="127">
        <v>0.5235500000000001</v>
      </c>
      <c r="O403" s="127">
        <v>2.21087888234715</v>
      </c>
      <c r="P403" s="127">
        <v>6.43373989341992</v>
      </c>
    </row>
    <row r="404" spans="1:16" ht="12.75">
      <c r="A404" s="2" t="s">
        <v>141</v>
      </c>
      <c r="B404" s="138">
        <v>40382</v>
      </c>
      <c r="D404" s="127"/>
      <c r="J404" s="127"/>
      <c r="K404" s="127">
        <v>4.5999763376</v>
      </c>
      <c r="L404" s="127"/>
      <c r="M404" s="127"/>
      <c r="N404" s="127">
        <v>0.581103</v>
      </c>
      <c r="O404" s="127">
        <v>2.9093464104489084</v>
      </c>
      <c r="P404" s="127">
        <v>7.915939751816802</v>
      </c>
    </row>
    <row r="405" spans="1:16" ht="12.75">
      <c r="A405" s="2" t="s">
        <v>141</v>
      </c>
      <c r="B405" s="138">
        <v>40382.78958333333</v>
      </c>
      <c r="D405" s="127"/>
      <c r="J405" s="127"/>
      <c r="K405" s="127">
        <v>2.9086850543000002</v>
      </c>
      <c r="L405" s="127"/>
      <c r="M405" s="127"/>
      <c r="N405" s="127">
        <v>0.28925300000000004</v>
      </c>
      <c r="O405" s="127">
        <v>2.256101055650056</v>
      </c>
      <c r="P405" s="127">
        <v>10.055850948131912</v>
      </c>
    </row>
    <row r="406" spans="1:16" ht="12.75">
      <c r="A406" s="2" t="s">
        <v>141</v>
      </c>
      <c r="B406" s="138">
        <v>40383</v>
      </c>
      <c r="D406" s="127"/>
      <c r="J406" s="127"/>
      <c r="K406" s="127">
        <v>3.0364457996</v>
      </c>
      <c r="L406" s="127"/>
      <c r="M406" s="127"/>
      <c r="N406" s="127">
        <v>0.453438</v>
      </c>
      <c r="O406" s="127">
        <v>2.089147111607099</v>
      </c>
      <c r="P406" s="127">
        <v>6.696496102223457</v>
      </c>
    </row>
    <row r="407" spans="1:16" ht="12.75">
      <c r="A407" s="2" t="s">
        <v>141</v>
      </c>
      <c r="B407" s="138">
        <v>40383.25</v>
      </c>
      <c r="D407" s="127"/>
      <c r="J407" s="127"/>
      <c r="K407" s="127">
        <v>3.0364457996</v>
      </c>
      <c r="L407" s="127"/>
      <c r="M407" s="127"/>
      <c r="N407" s="127">
        <v>0.48390600000000006</v>
      </c>
      <c r="O407" s="127">
        <v>2.046252120821669</v>
      </c>
      <c r="P407" s="127">
        <v>6.274867018801171</v>
      </c>
    </row>
    <row r="408" spans="1:16" ht="12.75">
      <c r="A408" s="2" t="s">
        <v>141</v>
      </c>
      <c r="B408" s="138">
        <v>40383.68402777778</v>
      </c>
      <c r="D408" s="127"/>
      <c r="J408" s="127"/>
      <c r="K408" s="127">
        <v>3.63032231</v>
      </c>
      <c r="L408" s="127"/>
      <c r="M408" s="127"/>
      <c r="N408" s="127">
        <v>0.384952</v>
      </c>
      <c r="O408" s="127">
        <v>2.6212621881480374</v>
      </c>
      <c r="P408" s="127">
        <v>9.43058435856938</v>
      </c>
    </row>
    <row r="409" spans="1:16" ht="12.75">
      <c r="A409" s="2" t="s">
        <v>141</v>
      </c>
      <c r="B409" s="138">
        <v>40383.75</v>
      </c>
      <c r="D409" s="127"/>
      <c r="J409" s="127"/>
      <c r="K409" s="127">
        <v>5.2680485982</v>
      </c>
      <c r="L409" s="127"/>
      <c r="M409" s="127"/>
      <c r="N409" s="127">
        <v>0.9984040000000001</v>
      </c>
      <c r="O409" s="127">
        <v>2.636127929187492</v>
      </c>
      <c r="P409" s="127">
        <v>5.276469844071137</v>
      </c>
    </row>
    <row r="410" spans="1:16" ht="12.75">
      <c r="A410" s="2" t="s">
        <v>141</v>
      </c>
      <c r="B410" s="138">
        <v>40384</v>
      </c>
      <c r="D410" s="127"/>
      <c r="J410" s="127"/>
      <c r="K410" s="127">
        <v>3.1088283909</v>
      </c>
      <c r="L410" s="127">
        <f aca="true" t="shared" si="7" ref="L410:L461">M410/K410</f>
        <v>9.698187294047335</v>
      </c>
      <c r="M410" s="127">
        <v>30.15</v>
      </c>
      <c r="N410" s="127">
        <v>0.39159700000000003</v>
      </c>
      <c r="O410" s="127">
        <v>2.234000497917141</v>
      </c>
      <c r="P410" s="127">
        <v>7.93884629070192</v>
      </c>
    </row>
    <row r="411" spans="1:16" ht="12.75">
      <c r="A411" s="2" t="s">
        <v>141</v>
      </c>
      <c r="B411" s="138">
        <v>40384.25</v>
      </c>
      <c r="D411" s="127"/>
      <c r="J411" s="127"/>
      <c r="K411" s="127">
        <v>3.4669935834</v>
      </c>
      <c r="L411" s="127">
        <f t="shared" si="7"/>
        <v>8.696295298716011</v>
      </c>
      <c r="M411" s="127">
        <v>30.15</v>
      </c>
      <c r="N411" s="127">
        <v>0.39132500000000003</v>
      </c>
      <c r="O411" s="127">
        <v>2.4918646494528596</v>
      </c>
      <c r="P411" s="127">
        <v>8.859627121701909</v>
      </c>
    </row>
    <row r="412" spans="1:16" ht="12.75">
      <c r="A412" s="2" t="s">
        <v>141</v>
      </c>
      <c r="B412" s="138">
        <v>40384.5</v>
      </c>
      <c r="D412" s="127"/>
      <c r="J412" s="127"/>
      <c r="K412" s="127">
        <v>4.2404365054</v>
      </c>
      <c r="L412" s="127">
        <f t="shared" si="7"/>
        <v>7.11011707441094</v>
      </c>
      <c r="M412" s="127">
        <v>30.15</v>
      </c>
      <c r="N412" s="127">
        <v>0.688821</v>
      </c>
      <c r="O412" s="127">
        <v>2.5108857039319146</v>
      </c>
      <c r="P412" s="127">
        <v>6.156079018206472</v>
      </c>
    </row>
    <row r="413" spans="1:16" ht="12.75">
      <c r="A413" s="2" t="s">
        <v>141</v>
      </c>
      <c r="B413" s="138">
        <v>40384.75</v>
      </c>
      <c r="D413" s="127"/>
      <c r="J413" s="127"/>
      <c r="K413" s="127">
        <v>3.6480094719</v>
      </c>
      <c r="L413" s="127">
        <f t="shared" si="7"/>
        <v>8.264781172373688</v>
      </c>
      <c r="M413" s="127">
        <v>30.15</v>
      </c>
      <c r="N413" s="127">
        <v>0.564895</v>
      </c>
      <c r="O413" s="127">
        <v>2.3311528708954916</v>
      </c>
      <c r="P413" s="127">
        <v>6.457854064737694</v>
      </c>
    </row>
    <row r="414" spans="1:16" ht="12.75">
      <c r="A414" s="2" t="s">
        <v>141</v>
      </c>
      <c r="B414" s="138">
        <v>40385</v>
      </c>
      <c r="D414" s="127"/>
      <c r="J414" s="127"/>
      <c r="K414" s="127">
        <v>4.7453664758</v>
      </c>
      <c r="L414" s="127"/>
      <c r="M414" s="127"/>
      <c r="N414" s="127">
        <v>0.6499820000000001</v>
      </c>
      <c r="O414" s="127">
        <v>2.876011056969106</v>
      </c>
      <c r="P414" s="127">
        <v>7.300765983981094</v>
      </c>
    </row>
    <row r="415" spans="1:16" ht="12.75">
      <c r="A415" s="2" t="s">
        <v>141</v>
      </c>
      <c r="B415" s="138">
        <v>40385.25</v>
      </c>
      <c r="D415" s="127"/>
      <c r="J415" s="127"/>
      <c r="K415" s="127">
        <v>5.3679587759</v>
      </c>
      <c r="L415" s="127"/>
      <c r="M415" s="127"/>
      <c r="N415" s="127">
        <v>0.776425</v>
      </c>
      <c r="O415" s="127">
        <v>3.0217761942665757</v>
      </c>
      <c r="P415" s="127">
        <v>6.913686158869176</v>
      </c>
    </row>
    <row r="416" spans="1:16" ht="12.75">
      <c r="A416" s="2" t="s">
        <v>141</v>
      </c>
      <c r="B416" s="138">
        <v>40385.5</v>
      </c>
      <c r="D416" s="127"/>
      <c r="J416" s="127"/>
      <c r="K416" s="127">
        <v>5.6663816288</v>
      </c>
      <c r="L416" s="127"/>
      <c r="M416" s="127"/>
      <c r="N416" s="127">
        <v>0.8647680000000001</v>
      </c>
      <c r="O416" s="127">
        <v>3.038652330370321</v>
      </c>
      <c r="P416" s="127">
        <v>6.552487636915334</v>
      </c>
    </row>
    <row r="417" spans="1:16" ht="12.75">
      <c r="A417" s="2" t="s">
        <v>141</v>
      </c>
      <c r="B417" s="138">
        <v>40385.75</v>
      </c>
      <c r="D417" s="127"/>
      <c r="J417" s="127"/>
      <c r="K417" s="127">
        <v>4.9632048519000005</v>
      </c>
      <c r="L417" s="127"/>
      <c r="M417" s="127"/>
      <c r="N417" s="127">
        <v>0.669814</v>
      </c>
      <c r="O417" s="127">
        <v>2.9723100009342365</v>
      </c>
      <c r="P417" s="127">
        <v>7.409825491703668</v>
      </c>
    </row>
    <row r="418" spans="1:16" ht="12.75">
      <c r="A418" s="2" t="s">
        <v>141</v>
      </c>
      <c r="B418" s="138">
        <v>40386.76527777778</v>
      </c>
      <c r="D418" s="127"/>
      <c r="J418" s="127"/>
      <c r="K418" s="127">
        <v>4.0459026703</v>
      </c>
      <c r="L418" s="127"/>
      <c r="M418" s="127"/>
      <c r="N418" s="127">
        <v>0.413945</v>
      </c>
      <c r="O418" s="127">
        <v>2.861428605992454</v>
      </c>
      <c r="P418" s="127">
        <v>9.7740102436314</v>
      </c>
    </row>
    <row r="419" spans="1:16" ht="12.75">
      <c r="A419" s="2" t="s">
        <v>141</v>
      </c>
      <c r="B419" s="138">
        <v>40387</v>
      </c>
      <c r="D419" s="127"/>
      <c r="J419" s="127"/>
      <c r="K419" s="127">
        <v>4.0459026703</v>
      </c>
      <c r="L419" s="127"/>
      <c r="M419" s="127"/>
      <c r="N419" s="127">
        <v>0.818034</v>
      </c>
      <c r="O419" s="127">
        <v>2.2254273959122877</v>
      </c>
      <c r="P419" s="127">
        <v>4.945885709273698</v>
      </c>
    </row>
    <row r="420" spans="1:16" ht="12.75">
      <c r="A420" s="2" t="s">
        <v>141</v>
      </c>
      <c r="B420" s="138">
        <v>40387.25</v>
      </c>
      <c r="D420" s="127"/>
      <c r="J420" s="127"/>
      <c r="K420" s="127">
        <v>3.6307582034</v>
      </c>
      <c r="L420" s="127"/>
      <c r="M420" s="127"/>
      <c r="N420" s="127">
        <v>0.479727</v>
      </c>
      <c r="O420" s="127">
        <v>2.4536676044973165</v>
      </c>
      <c r="P420" s="127">
        <v>7.5683841088785915</v>
      </c>
    </row>
    <row r="421" spans="1:16" ht="12.75">
      <c r="A421" s="2" t="s">
        <v>141</v>
      </c>
      <c r="B421" s="138">
        <v>40387.67152777778</v>
      </c>
      <c r="D421" s="127"/>
      <c r="J421" s="127"/>
      <c r="K421" s="127">
        <v>2.9861861106000003</v>
      </c>
      <c r="L421" s="127"/>
      <c r="M421" s="127"/>
      <c r="N421" s="127">
        <v>0.346154</v>
      </c>
      <c r="O421" s="127">
        <v>2.218309428638922</v>
      </c>
      <c r="P421" s="127">
        <v>8.626756040952872</v>
      </c>
    </row>
    <row r="422" spans="1:16" ht="12.75">
      <c r="A422" s="2" t="s">
        <v>141</v>
      </c>
      <c r="B422" s="138">
        <v>40387.75</v>
      </c>
      <c r="D422" s="127"/>
      <c r="J422" s="127"/>
      <c r="K422" s="127">
        <v>2.7991458342</v>
      </c>
      <c r="L422" s="127"/>
      <c r="M422" s="127"/>
      <c r="N422" s="127">
        <v>0.47663900000000003</v>
      </c>
      <c r="O422" s="127">
        <v>1.8956196024891672</v>
      </c>
      <c r="P422" s="127">
        <v>5.872674779445241</v>
      </c>
    </row>
    <row r="423" spans="1:16" ht="12.75">
      <c r="A423" s="2" t="s">
        <v>141</v>
      </c>
      <c r="B423" s="138">
        <v>40388</v>
      </c>
      <c r="D423" s="127"/>
      <c r="J423" s="127"/>
      <c r="K423" s="127">
        <v>2.179137384</v>
      </c>
      <c r="L423" s="127"/>
      <c r="M423" s="127"/>
      <c r="N423" s="127">
        <v>0.332392</v>
      </c>
      <c r="O423" s="127">
        <v>1.6355077064407468</v>
      </c>
      <c r="P423" s="127">
        <v>6.555926087270452</v>
      </c>
    </row>
    <row r="424" spans="1:16" ht="12.75">
      <c r="A424" s="2" t="s">
        <v>141</v>
      </c>
      <c r="B424" s="138">
        <v>40388.25069444445</v>
      </c>
      <c r="D424" s="127"/>
      <c r="J424" s="127"/>
      <c r="K424" s="127">
        <v>3.4928596545</v>
      </c>
      <c r="L424" s="127"/>
      <c r="M424" s="127"/>
      <c r="N424" s="127">
        <v>0.49822700000000003</v>
      </c>
      <c r="O424" s="127">
        <v>2.3313287335630717</v>
      </c>
      <c r="P424" s="127">
        <v>7.010578821501043</v>
      </c>
    </row>
    <row r="425" spans="1:16" ht="12.75">
      <c r="A425" s="2" t="s">
        <v>141</v>
      </c>
      <c r="B425" s="138">
        <v>40388.5</v>
      </c>
      <c r="D425" s="127"/>
      <c r="J425" s="127"/>
      <c r="K425" s="127">
        <v>3.4928596545</v>
      </c>
      <c r="L425" s="127"/>
      <c r="M425" s="127"/>
      <c r="N425" s="127">
        <v>0.33571900000000005</v>
      </c>
      <c r="O425" s="127">
        <v>2.614965913114959</v>
      </c>
      <c r="P425" s="127">
        <v>10.404116700276123</v>
      </c>
    </row>
    <row r="426" spans="1:16" ht="12.75">
      <c r="A426" s="2" t="s">
        <v>141</v>
      </c>
      <c r="B426" s="138">
        <v>40388.75</v>
      </c>
      <c r="D426" s="127"/>
      <c r="J426" s="127"/>
      <c r="K426" s="127">
        <v>2.2273646545</v>
      </c>
      <c r="L426" s="127">
        <f>M426/K426</f>
        <v>5.001426226951021</v>
      </c>
      <c r="M426" s="127">
        <v>11.14</v>
      </c>
      <c r="N426" s="127">
        <v>0.32300300000000004</v>
      </c>
      <c r="O426" s="127">
        <v>1.6835673498094867</v>
      </c>
      <c r="P426" s="127">
        <v>6.895801755711246</v>
      </c>
    </row>
    <row r="427" spans="1:16" ht="12.75">
      <c r="A427" s="2" t="s">
        <v>141</v>
      </c>
      <c r="B427" s="138">
        <v>40389</v>
      </c>
      <c r="D427" s="127"/>
      <c r="J427" s="127"/>
      <c r="K427" s="127">
        <v>2.8288955577</v>
      </c>
      <c r="L427" s="127">
        <f t="shared" si="7"/>
        <v>3.9379325863331784</v>
      </c>
      <c r="M427" s="127">
        <v>11.14</v>
      </c>
      <c r="N427" s="127">
        <v>0.390234</v>
      </c>
      <c r="O427" s="127">
        <v>2.034834105409593</v>
      </c>
      <c r="P427" s="127">
        <v>7.249228815787451</v>
      </c>
    </row>
    <row r="428" spans="1:16" ht="12.75">
      <c r="A428" s="2" t="s">
        <v>141</v>
      </c>
      <c r="B428" s="138">
        <v>40389.25</v>
      </c>
      <c r="D428" s="127"/>
      <c r="J428" s="127"/>
      <c r="K428" s="127">
        <v>3.9399917373999997</v>
      </c>
      <c r="L428" s="127">
        <f t="shared" si="7"/>
        <v>2.827417096907743</v>
      </c>
      <c r="M428" s="127">
        <v>11.14</v>
      </c>
      <c r="N428" s="127">
        <v>0.5868770000000001</v>
      </c>
      <c r="O428" s="127">
        <v>2.4828589344983887</v>
      </c>
      <c r="P428" s="127">
        <v>6.713488068879849</v>
      </c>
    </row>
    <row r="429" spans="1:16" ht="12.75">
      <c r="A429" s="2" t="s">
        <v>141</v>
      </c>
      <c r="B429" s="138">
        <v>40389.5</v>
      </c>
      <c r="D429" s="127"/>
      <c r="J429" s="127"/>
      <c r="K429" s="127">
        <v>4.9363442349</v>
      </c>
      <c r="L429" s="127">
        <f t="shared" si="7"/>
        <v>2.2567307849481195</v>
      </c>
      <c r="M429" s="127">
        <v>11.14</v>
      </c>
      <c r="N429" s="127">
        <v>0.575288</v>
      </c>
      <c r="O429" s="127">
        <v>3.1336138121410166</v>
      </c>
      <c r="P429" s="127">
        <v>8.580648709689756</v>
      </c>
    </row>
    <row r="430" spans="1:16" ht="12.75">
      <c r="A430" s="2" t="s">
        <v>141</v>
      </c>
      <c r="B430" s="138">
        <v>40389.75</v>
      </c>
      <c r="D430" s="127"/>
      <c r="J430" s="127"/>
      <c r="K430" s="127">
        <v>3.1557322261</v>
      </c>
      <c r="L430" s="127"/>
      <c r="M430" s="127"/>
      <c r="N430" s="127">
        <v>0.518146</v>
      </c>
      <c r="O430" s="127">
        <v>2.078675058986421</v>
      </c>
      <c r="P430" s="127">
        <v>6.090430546795691</v>
      </c>
    </row>
    <row r="431" spans="1:16" ht="12.75">
      <c r="A431" s="2" t="s">
        <v>141</v>
      </c>
      <c r="B431" s="138">
        <v>40390</v>
      </c>
      <c r="D431" s="127"/>
      <c r="J431" s="127"/>
      <c r="K431" s="127">
        <v>6.1816509378</v>
      </c>
      <c r="L431" s="127"/>
      <c r="M431" s="127"/>
      <c r="N431" s="127">
        <v>0.772598</v>
      </c>
      <c r="O431" s="127">
        <v>3.4873394519231087</v>
      </c>
      <c r="P431" s="127">
        <v>8.00112210722782</v>
      </c>
    </row>
    <row r="432" spans="1:16" ht="12.75">
      <c r="A432" s="2" t="s">
        <v>141</v>
      </c>
      <c r="B432" s="138">
        <v>40390.25</v>
      </c>
      <c r="D432" s="127"/>
      <c r="J432" s="127"/>
      <c r="K432" s="127">
        <v>4.4026932231</v>
      </c>
      <c r="L432" s="127"/>
      <c r="M432" s="127"/>
      <c r="N432" s="127">
        <v>0.579998</v>
      </c>
      <c r="O432" s="127">
        <v>2.7865182254028174</v>
      </c>
      <c r="P432" s="127">
        <v>7.590876560091586</v>
      </c>
    </row>
    <row r="433" spans="1:16" ht="12.75">
      <c r="A433" s="2" t="s">
        <v>141</v>
      </c>
      <c r="B433" s="138">
        <v>40390.5</v>
      </c>
      <c r="D433" s="127"/>
      <c r="J433" s="127"/>
      <c r="K433" s="127">
        <v>5.911579536</v>
      </c>
      <c r="L433" s="127">
        <f t="shared" si="7"/>
        <v>2.4731122893581925</v>
      </c>
      <c r="M433" s="127">
        <v>14.62</v>
      </c>
      <c r="N433" s="127">
        <v>0.7751020000000001</v>
      </c>
      <c r="O433" s="127">
        <v>3.330275970620278</v>
      </c>
      <c r="P433" s="127">
        <v>7.62684077192421</v>
      </c>
    </row>
    <row r="434" spans="1:16" ht="12.75">
      <c r="A434" s="2" t="s">
        <v>141</v>
      </c>
      <c r="B434" s="138">
        <v>40390.75</v>
      </c>
      <c r="D434" s="127"/>
      <c r="J434" s="127"/>
      <c r="K434" s="127">
        <v>3.6500438598000002</v>
      </c>
      <c r="L434" s="127">
        <f t="shared" si="7"/>
        <v>4.005431321255708</v>
      </c>
      <c r="M434" s="127">
        <v>14.62</v>
      </c>
      <c r="N434" s="127">
        <v>0.5905750000000001</v>
      </c>
      <c r="O434" s="127">
        <v>2.2947951902928185</v>
      </c>
      <c r="P434" s="127">
        <v>6.18049165609787</v>
      </c>
    </row>
    <row r="435" spans="1:16" ht="12.75">
      <c r="A435" s="2" t="s">
        <v>141</v>
      </c>
      <c r="B435" s="138">
        <v>40391</v>
      </c>
      <c r="D435" s="127"/>
      <c r="J435" s="127"/>
      <c r="K435" s="127">
        <v>2.9525822754</v>
      </c>
      <c r="L435" s="127">
        <f t="shared" si="7"/>
        <v>4.951597834143118</v>
      </c>
      <c r="M435" s="127">
        <v>14.62</v>
      </c>
      <c r="N435" s="127">
        <v>0.44800900000000005</v>
      </c>
      <c r="O435" s="127">
        <v>2.039063483307079</v>
      </c>
      <c r="P435" s="127">
        <v>6.590453038666634</v>
      </c>
    </row>
    <row r="436" spans="1:16" ht="12.75">
      <c r="A436" s="2" t="s">
        <v>141</v>
      </c>
      <c r="B436" s="138">
        <v>40391.25</v>
      </c>
      <c r="D436" s="127"/>
      <c r="J436" s="127"/>
      <c r="K436" s="127">
        <v>3.4117408144</v>
      </c>
      <c r="L436" s="127">
        <f t="shared" si="7"/>
        <v>4.285202421676666</v>
      </c>
      <c r="M436" s="127">
        <v>14.62</v>
      </c>
      <c r="N436" s="127">
        <v>0.49989900000000004</v>
      </c>
      <c r="O436" s="127">
        <v>2.2746470358337456</v>
      </c>
      <c r="P436" s="127">
        <v>6.824860250570614</v>
      </c>
    </row>
    <row r="437" spans="1:16" ht="12.75">
      <c r="A437" s="2" t="s">
        <v>141</v>
      </c>
      <c r="B437" s="138">
        <v>40391.75069444445</v>
      </c>
      <c r="D437" s="127"/>
      <c r="J437" s="127"/>
      <c r="K437" s="127">
        <v>3.4192225568</v>
      </c>
      <c r="L437" s="127">
        <f t="shared" si="7"/>
        <v>5.091800756103388</v>
      </c>
      <c r="M437" s="127">
        <v>17.41</v>
      </c>
      <c r="N437" s="127">
        <v>0.566652</v>
      </c>
      <c r="O437" s="127">
        <v>2.1825029150060136</v>
      </c>
      <c r="P437" s="127">
        <v>6.03407833520397</v>
      </c>
    </row>
    <row r="438" spans="1:16" ht="12.75">
      <c r="A438" s="2" t="s">
        <v>141</v>
      </c>
      <c r="B438" s="138">
        <v>40392</v>
      </c>
      <c r="D438" s="127"/>
      <c r="J438" s="127"/>
      <c r="K438" s="127">
        <v>4.1599367127</v>
      </c>
      <c r="L438" s="127">
        <f t="shared" si="7"/>
        <v>2.9856223442252365</v>
      </c>
      <c r="M438" s="127">
        <v>12.42</v>
      </c>
      <c r="N438" s="127">
        <v>0.49997400000000003</v>
      </c>
      <c r="O438" s="127">
        <v>2.7733392130130254</v>
      </c>
      <c r="P438" s="127">
        <v>8.320306081316229</v>
      </c>
    </row>
    <row r="439" spans="1:16" ht="12.75">
      <c r="A439" s="2" t="s">
        <v>141</v>
      </c>
      <c r="B439" s="138">
        <v>40392.25</v>
      </c>
      <c r="D439" s="127"/>
      <c r="J439" s="127"/>
      <c r="K439" s="127">
        <v>4.5423386277999995</v>
      </c>
      <c r="L439" s="127">
        <f t="shared" si="7"/>
        <v>2.7342743502184477</v>
      </c>
      <c r="M439" s="127">
        <v>12.42</v>
      </c>
      <c r="N439" s="127">
        <v>0.5230750000000001</v>
      </c>
      <c r="O439" s="127">
        <v>2.9823473090950854</v>
      </c>
      <c r="P439" s="127">
        <v>8.683914596950721</v>
      </c>
    </row>
    <row r="440" spans="1:16" ht="12.75">
      <c r="A440" s="2" t="s">
        <v>141</v>
      </c>
      <c r="B440" s="138">
        <v>40392.5</v>
      </c>
      <c r="D440" s="127"/>
      <c r="J440" s="127"/>
      <c r="K440" s="127">
        <v>4.5457903258</v>
      </c>
      <c r="L440" s="127"/>
      <c r="M440" s="127"/>
      <c r="N440" s="127">
        <v>0.6288290000000001</v>
      </c>
      <c r="O440" s="127">
        <v>2.7908333691259166</v>
      </c>
      <c r="P440" s="127">
        <v>7.228976917095107</v>
      </c>
    </row>
    <row r="441" spans="1:16" ht="12.75">
      <c r="A441" s="2" t="s">
        <v>141</v>
      </c>
      <c r="B441" s="138">
        <v>40392.75</v>
      </c>
      <c r="D441" s="127"/>
      <c r="J441" s="127"/>
      <c r="K441" s="127">
        <v>4.0888762438</v>
      </c>
      <c r="L441" s="127"/>
      <c r="M441" s="127"/>
      <c r="N441" s="127">
        <v>0.5287160000000001</v>
      </c>
      <c r="O441" s="127">
        <v>2.6747127941357314</v>
      </c>
      <c r="P441" s="127">
        <v>7.733596569424794</v>
      </c>
    </row>
    <row r="442" spans="1:16" ht="12.75">
      <c r="A442" s="2" t="s">
        <v>141</v>
      </c>
      <c r="B442" s="138">
        <v>40393</v>
      </c>
      <c r="D442" s="127"/>
      <c r="J442" s="127"/>
      <c r="K442" s="127">
        <v>3.6378775765</v>
      </c>
      <c r="L442" s="127"/>
      <c r="M442" s="127"/>
      <c r="N442" s="127">
        <v>0.55915</v>
      </c>
      <c r="O442" s="127">
        <v>2.3332441243626336</v>
      </c>
      <c r="P442" s="127">
        <v>6.506085266028793</v>
      </c>
    </row>
    <row r="443" spans="1:16" ht="12.75">
      <c r="A443" s="2" t="s">
        <v>141</v>
      </c>
      <c r="B443" s="138">
        <v>40393.5</v>
      </c>
      <c r="D443" s="127"/>
      <c r="J443" s="127"/>
      <c r="K443" s="127">
        <v>4.9815996841</v>
      </c>
      <c r="L443" s="127">
        <f t="shared" si="7"/>
        <v>3.2860930299656315</v>
      </c>
      <c r="M443" s="127">
        <v>16.37</v>
      </c>
      <c r="N443" s="127">
        <v>0.734481</v>
      </c>
      <c r="O443" s="127">
        <v>2.8720981573738773</v>
      </c>
      <c r="P443" s="127">
        <v>6.782475903529158</v>
      </c>
    </row>
    <row r="444" spans="1:16" ht="12.75">
      <c r="A444" s="2" t="s">
        <v>141</v>
      </c>
      <c r="B444" s="138">
        <v>40393.75</v>
      </c>
      <c r="D444" s="127"/>
      <c r="J444" s="127"/>
      <c r="K444" s="127">
        <v>3.2568647433</v>
      </c>
      <c r="L444" s="127">
        <f t="shared" si="7"/>
        <v>5.0263063683182585</v>
      </c>
      <c r="M444" s="127">
        <v>16.37</v>
      </c>
      <c r="N444" s="127">
        <v>0.43930100000000005</v>
      </c>
      <c r="O444" s="127">
        <v>2.2628100329951826</v>
      </c>
      <c r="P444" s="127">
        <v>7.41374306750952</v>
      </c>
    </row>
    <row r="445" spans="1:16" ht="12.75">
      <c r="A445" s="2" t="s">
        <v>141</v>
      </c>
      <c r="B445" s="138">
        <v>40394</v>
      </c>
      <c r="D445" s="127"/>
      <c r="J445" s="127"/>
      <c r="K445" s="127">
        <v>3.1793479319</v>
      </c>
      <c r="L445" s="127">
        <f t="shared" si="7"/>
        <v>8.479726213509611</v>
      </c>
      <c r="M445" s="127">
        <v>26.96</v>
      </c>
      <c r="N445" s="127">
        <v>0.409469</v>
      </c>
      <c r="O445" s="127">
        <v>2.2557061786389063</v>
      </c>
      <c r="P445" s="127">
        <v>7.764563207226922</v>
      </c>
    </row>
    <row r="446" spans="1:16" ht="12.75">
      <c r="A446" s="2" t="s">
        <v>141</v>
      </c>
      <c r="B446" s="138">
        <v>40394.25</v>
      </c>
      <c r="D446" s="127"/>
      <c r="J446" s="127"/>
      <c r="K446" s="127">
        <v>3.1793479319</v>
      </c>
      <c r="L446" s="127">
        <f t="shared" si="7"/>
        <v>8.479726213509611</v>
      </c>
      <c r="M446" s="127">
        <v>26.96</v>
      </c>
      <c r="N446" s="127">
        <v>0.27827100000000005</v>
      </c>
      <c r="O446" s="127">
        <v>2.4872252690548393</v>
      </c>
      <c r="P446" s="127">
        <v>11.425365675546498</v>
      </c>
    </row>
    <row r="447" spans="1:16" ht="12.75">
      <c r="A447" s="2" t="s">
        <v>141</v>
      </c>
      <c r="B447" s="138">
        <v>40394.666666666664</v>
      </c>
      <c r="D447" s="127"/>
      <c r="J447" s="127"/>
      <c r="K447" s="127">
        <v>2.7980849852</v>
      </c>
      <c r="L447" s="127"/>
      <c r="M447" s="127"/>
      <c r="N447" s="127">
        <v>0.17103700000000002</v>
      </c>
      <c r="O447" s="127">
        <v>2.3894078369855087</v>
      </c>
      <c r="P447" s="127">
        <v>16.359530307477325</v>
      </c>
    </row>
    <row r="448" spans="1:16" ht="12.75">
      <c r="A448" s="2" t="s">
        <v>141</v>
      </c>
      <c r="B448" s="138">
        <v>40394.75</v>
      </c>
      <c r="D448" s="127"/>
      <c r="J448" s="127"/>
      <c r="K448" s="127">
        <v>2.7980849852</v>
      </c>
      <c r="L448" s="127"/>
      <c r="M448" s="127"/>
      <c r="N448" s="127">
        <v>0.30411400000000005</v>
      </c>
      <c r="O448" s="127">
        <v>2.145583120187345</v>
      </c>
      <c r="P448" s="127">
        <v>9.200776633762338</v>
      </c>
    </row>
    <row r="449" spans="1:16" ht="12.75">
      <c r="A449" s="2" t="s">
        <v>141</v>
      </c>
      <c r="B449" s="138">
        <v>40395</v>
      </c>
      <c r="D449" s="127"/>
      <c r="J449" s="127"/>
      <c r="K449" s="127">
        <v>3.8114852468000002</v>
      </c>
      <c r="L449" s="127"/>
      <c r="M449" s="127"/>
      <c r="N449" s="127">
        <v>0.37360200000000005</v>
      </c>
      <c r="O449" s="127">
        <v>2.7748104959078392</v>
      </c>
      <c r="P449" s="127">
        <v>10.201993690611934</v>
      </c>
    </row>
    <row r="450" spans="1:16" ht="12.75">
      <c r="A450" s="2" t="s">
        <v>141</v>
      </c>
      <c r="B450" s="138">
        <v>40395.25</v>
      </c>
      <c r="D450" s="127"/>
      <c r="J450" s="127"/>
      <c r="K450" s="127">
        <v>3.102292616</v>
      </c>
      <c r="L450" s="127"/>
      <c r="M450" s="127"/>
      <c r="N450" s="127">
        <v>0.37104600000000004</v>
      </c>
      <c r="O450" s="127">
        <v>2.2627195703134686</v>
      </c>
      <c r="P450" s="127">
        <v>8.360938040027381</v>
      </c>
    </row>
    <row r="451" spans="1:16" ht="12.75">
      <c r="A451" s="2" t="s">
        <v>141</v>
      </c>
      <c r="B451" s="138">
        <v>40395.5</v>
      </c>
      <c r="D451" s="127"/>
      <c r="J451" s="127"/>
      <c r="K451" s="127">
        <v>4.9173887808</v>
      </c>
      <c r="L451" s="127">
        <f t="shared" si="7"/>
        <v>5.153141459739835</v>
      </c>
      <c r="M451" s="127">
        <v>25.34</v>
      </c>
      <c r="N451" s="127">
        <v>0.726133</v>
      </c>
      <c r="O451" s="127">
        <v>2.8487890451083437</v>
      </c>
      <c r="P451" s="127">
        <v>6.772022178857041</v>
      </c>
    </row>
    <row r="452" spans="1:16" ht="12.75">
      <c r="A452" s="2" t="s">
        <v>141</v>
      </c>
      <c r="B452" s="138">
        <v>40395.75</v>
      </c>
      <c r="D452" s="127"/>
      <c r="J452" s="127"/>
      <c r="K452" s="127">
        <v>4.0891742794</v>
      </c>
      <c r="L452" s="127">
        <f t="shared" si="7"/>
        <v>6.196850089675833</v>
      </c>
      <c r="M452" s="127">
        <v>25.34</v>
      </c>
      <c r="N452" s="127">
        <v>0.57698</v>
      </c>
      <c r="O452" s="127">
        <v>2.5930413064211337</v>
      </c>
      <c r="P452" s="127">
        <v>7.087202813615722</v>
      </c>
    </row>
    <row r="453" spans="1:16" ht="12.75">
      <c r="A453" s="2" t="s">
        <v>141</v>
      </c>
      <c r="B453" s="138">
        <v>40396</v>
      </c>
      <c r="D453" s="127"/>
      <c r="J453" s="127"/>
      <c r="K453" s="127">
        <v>3.6871505972</v>
      </c>
      <c r="L453" s="127">
        <f t="shared" si="7"/>
        <v>8.244849023277101</v>
      </c>
      <c r="M453" s="127">
        <v>30.4</v>
      </c>
      <c r="N453" s="127">
        <v>0.770638</v>
      </c>
      <c r="O453" s="127">
        <v>2.0823853307113023</v>
      </c>
      <c r="P453" s="127">
        <v>4.7845429335174225</v>
      </c>
    </row>
    <row r="454" spans="1:16" ht="12.75">
      <c r="A454" s="2" t="s">
        <v>141</v>
      </c>
      <c r="B454" s="138">
        <v>40396.25</v>
      </c>
      <c r="D454" s="127"/>
      <c r="J454" s="127"/>
      <c r="K454" s="127">
        <v>7.0481078628</v>
      </c>
      <c r="L454" s="127">
        <f t="shared" si="7"/>
        <v>4.31321435366385</v>
      </c>
      <c r="M454" s="127">
        <v>30.4</v>
      </c>
      <c r="N454" s="127">
        <v>0.7860220000000001</v>
      </c>
      <c r="O454" s="127">
        <v>3.9462603835786996</v>
      </c>
      <c r="P454" s="127">
        <v>8.966807370277166</v>
      </c>
    </row>
    <row r="455" spans="1:16" ht="12.75">
      <c r="A455" s="2" t="s">
        <v>141</v>
      </c>
      <c r="B455" s="138">
        <v>40396.5</v>
      </c>
      <c r="D455" s="127"/>
      <c r="J455" s="127"/>
      <c r="K455" s="127">
        <v>4.3503827345</v>
      </c>
      <c r="L455" s="127"/>
      <c r="M455" s="127"/>
      <c r="N455" s="127">
        <v>0.794455</v>
      </c>
      <c r="O455" s="127">
        <v>2.424347634518559</v>
      </c>
      <c r="P455" s="127">
        <v>5.475933482072616</v>
      </c>
    </row>
    <row r="456" spans="1:16" ht="12.75">
      <c r="A456" s="2" t="s">
        <v>141</v>
      </c>
      <c r="B456" s="138">
        <v>40396.75</v>
      </c>
      <c r="D456" s="127"/>
      <c r="J456" s="127"/>
      <c r="K456" s="127">
        <v>3.5877084798</v>
      </c>
      <c r="L456" s="127"/>
      <c r="M456" s="127"/>
      <c r="N456" s="127">
        <v>0.6156100000000001</v>
      </c>
      <c r="O456" s="127">
        <v>2.220652558352573</v>
      </c>
      <c r="P456" s="127">
        <v>5.827891814298012</v>
      </c>
    </row>
    <row r="457" spans="1:16" ht="12.75">
      <c r="A457" s="2" t="s">
        <v>141</v>
      </c>
      <c r="B457" s="138">
        <v>40397.25</v>
      </c>
      <c r="D457" s="127"/>
      <c r="J457" s="127"/>
      <c r="K457" s="127">
        <v>2.2573008144</v>
      </c>
      <c r="L457" s="127">
        <f t="shared" si="7"/>
        <v>4.044653659697009</v>
      </c>
      <c r="M457" s="127">
        <v>9.13</v>
      </c>
      <c r="N457" s="127">
        <v>0.35194000000000003</v>
      </c>
      <c r="O457" s="127">
        <v>1.6696752920987623</v>
      </c>
      <c r="P457" s="127">
        <v>6.413879679490822</v>
      </c>
    </row>
    <row r="458" spans="1:16" ht="12.75">
      <c r="A458" s="2" t="s">
        <v>141</v>
      </c>
      <c r="B458" s="138">
        <v>40397.5</v>
      </c>
      <c r="D458" s="127"/>
      <c r="J458" s="127"/>
      <c r="K458" s="127">
        <v>4.7029896298</v>
      </c>
      <c r="L458" s="127">
        <f t="shared" si="7"/>
        <v>2.9598194118476004</v>
      </c>
      <c r="M458" s="127">
        <v>13.92</v>
      </c>
      <c r="N458" s="127">
        <v>0.7504200000000001</v>
      </c>
      <c r="O458" s="127">
        <v>2.6867778189234577</v>
      </c>
      <c r="P458" s="127">
        <v>6.267143239519202</v>
      </c>
    </row>
    <row r="459" spans="1:16" ht="12.75">
      <c r="A459" s="2" t="s">
        <v>141</v>
      </c>
      <c r="B459" s="138">
        <v>40397.75</v>
      </c>
      <c r="D459" s="127"/>
      <c r="J459" s="127"/>
      <c r="K459" s="127">
        <v>2.4779278578</v>
      </c>
      <c r="L459" s="127">
        <f t="shared" si="7"/>
        <v>10.2545358292069</v>
      </c>
      <c r="M459" s="127">
        <v>25.41</v>
      </c>
      <c r="N459" s="127">
        <v>0.43578900000000004</v>
      </c>
      <c r="O459" s="127">
        <v>1.7258300891008356</v>
      </c>
      <c r="P459" s="127">
        <v>5.6860725208759275</v>
      </c>
    </row>
    <row r="460" spans="1:16" ht="12.75">
      <c r="A460" s="2" t="s">
        <v>141</v>
      </c>
      <c r="B460" s="138">
        <v>40398</v>
      </c>
      <c r="D460" s="127"/>
      <c r="J460" s="127"/>
      <c r="K460" s="127">
        <v>3.692098381</v>
      </c>
      <c r="L460" s="127">
        <f t="shared" si="7"/>
        <v>6.8822651451442995</v>
      </c>
      <c r="M460" s="127">
        <v>25.41</v>
      </c>
      <c r="N460" s="127">
        <v>0.7624090000000001</v>
      </c>
      <c r="O460" s="127">
        <v>2.094915755082958</v>
      </c>
      <c r="P460" s="127">
        <v>4.842674182754926</v>
      </c>
    </row>
    <row r="461" spans="1:16" ht="12.75">
      <c r="A461" s="2" t="s">
        <v>141</v>
      </c>
      <c r="B461" s="138">
        <v>40398.25</v>
      </c>
      <c r="D461" s="127"/>
      <c r="J461" s="127"/>
      <c r="K461" s="127">
        <v>3.8689030405000002</v>
      </c>
      <c r="L461" s="127">
        <f t="shared" si="7"/>
        <v>6.567753116065716</v>
      </c>
      <c r="M461" s="127">
        <v>25.41</v>
      </c>
      <c r="N461" s="127">
        <v>0.724728</v>
      </c>
      <c r="O461" s="127">
        <v>2.243196052073139</v>
      </c>
      <c r="P461" s="127">
        <v>5.338420815119604</v>
      </c>
    </row>
    <row r="462" spans="1:16" ht="12.75">
      <c r="A462" s="2" t="s">
        <v>141</v>
      </c>
      <c r="B462" s="138">
        <v>40398.5</v>
      </c>
      <c r="D462" s="127"/>
      <c r="J462" s="127"/>
      <c r="K462" s="127">
        <v>4.9227068115</v>
      </c>
      <c r="L462" s="127"/>
      <c r="M462" s="127"/>
      <c r="N462" s="127">
        <v>0.7677550000000001</v>
      </c>
      <c r="O462" s="127">
        <v>2.7847223237948704</v>
      </c>
      <c r="P462" s="127">
        <v>6.411819931488561</v>
      </c>
    </row>
    <row r="463" spans="1:16" ht="12.75">
      <c r="A463" s="2" t="s">
        <v>141</v>
      </c>
      <c r="B463" s="138">
        <v>40398.75</v>
      </c>
      <c r="D463" s="127"/>
      <c r="J463" s="127"/>
      <c r="K463" s="127">
        <v>3.9505004442000002</v>
      </c>
      <c r="L463" s="127"/>
      <c r="M463" s="127"/>
      <c r="N463" s="127">
        <v>0.555533</v>
      </c>
      <c r="O463" s="127">
        <v>2.539644253255959</v>
      </c>
      <c r="P463" s="127">
        <v>7.111189513854263</v>
      </c>
    </row>
    <row r="464" spans="1:16" ht="12.75">
      <c r="A464" s="2" t="s">
        <v>141</v>
      </c>
      <c r="B464" s="138">
        <v>40399.65625</v>
      </c>
      <c r="D464" s="127"/>
      <c r="J464" s="127"/>
      <c r="K464" s="127">
        <v>3.952558465</v>
      </c>
      <c r="L464" s="127"/>
      <c r="M464" s="127"/>
      <c r="N464" s="127">
        <v>0.540829</v>
      </c>
      <c r="O464" s="127">
        <v>2.565215520346515</v>
      </c>
      <c r="P464" s="127">
        <v>7.308333068308097</v>
      </c>
    </row>
    <row r="465" spans="1:16" ht="12.75">
      <c r="A465" s="2" t="s">
        <v>141</v>
      </c>
      <c r="B465" s="138">
        <v>40399.75</v>
      </c>
      <c r="D465" s="127"/>
      <c r="J465" s="127"/>
      <c r="K465" s="127">
        <v>6.2006851678</v>
      </c>
      <c r="L465" s="127"/>
      <c r="M465" s="127"/>
      <c r="N465" s="127">
        <v>0.9044050000000001</v>
      </c>
      <c r="O465" s="127">
        <v>3.2559698004363553</v>
      </c>
      <c r="P465" s="127">
        <v>6.8560934181036135</v>
      </c>
    </row>
    <row r="466" spans="1:16" ht="12.75">
      <c r="A466" s="2" t="s">
        <v>141</v>
      </c>
      <c r="B466" s="138">
        <v>40400</v>
      </c>
      <c r="D466" s="127"/>
      <c r="J466" s="127"/>
      <c r="K466" s="127">
        <v>4.4623311846</v>
      </c>
      <c r="L466" s="127"/>
      <c r="M466" s="127"/>
      <c r="N466" s="127">
        <v>0.7127880000000001</v>
      </c>
      <c r="O466" s="127">
        <v>2.605302690467238</v>
      </c>
      <c r="P466" s="127">
        <v>6.260390445125338</v>
      </c>
    </row>
    <row r="467" spans="1:16" ht="12.75">
      <c r="A467" s="2" t="s">
        <v>141</v>
      </c>
      <c r="B467" s="138">
        <v>40400.25069444445</v>
      </c>
      <c r="D467" s="127"/>
      <c r="J467" s="127"/>
      <c r="K467" s="127">
        <v>4.4259800395</v>
      </c>
      <c r="L467" s="127"/>
      <c r="M467" s="127"/>
      <c r="N467" s="127">
        <v>0.593036</v>
      </c>
      <c r="O467" s="127">
        <v>2.7783302069130897</v>
      </c>
      <c r="P467" s="127">
        <v>7.463256934654893</v>
      </c>
    </row>
    <row r="468" spans="1:16" ht="12.75">
      <c r="A468" s="2" t="s">
        <v>141</v>
      </c>
      <c r="B468" s="138">
        <v>40400.5</v>
      </c>
      <c r="D468" s="127"/>
      <c r="J468" s="127"/>
      <c r="K468" s="127">
        <v>4.4259800395</v>
      </c>
      <c r="L468" s="127"/>
      <c r="M468" s="127"/>
      <c r="N468" s="127">
        <v>0.413822</v>
      </c>
      <c r="O468" s="127">
        <v>3.1305072629369186</v>
      </c>
      <c r="P468" s="127">
        <v>10.695371535346114</v>
      </c>
    </row>
    <row r="469" spans="1:16" ht="12.75">
      <c r="A469" s="2" t="s">
        <v>141</v>
      </c>
      <c r="B469" s="138">
        <v>40400.75</v>
      </c>
      <c r="D469" s="127"/>
      <c r="J469" s="127"/>
      <c r="K469" s="127">
        <v>2.6777022606000003</v>
      </c>
      <c r="L469" s="127"/>
      <c r="M469" s="127"/>
      <c r="N469" s="127">
        <v>0.405913</v>
      </c>
      <c r="O469" s="127">
        <v>1.904600256630389</v>
      </c>
      <c r="P469" s="127">
        <v>6.596739352028637</v>
      </c>
    </row>
    <row r="470" spans="1:16" ht="12.75">
      <c r="A470" s="2" t="s">
        <v>141</v>
      </c>
      <c r="B470" s="138">
        <v>40401</v>
      </c>
      <c r="D470" s="127"/>
      <c r="J470" s="127"/>
      <c r="K470" s="127">
        <v>5.2398021816</v>
      </c>
      <c r="L470" s="127"/>
      <c r="M470" s="127"/>
      <c r="N470" s="127">
        <v>0.8441090000000001</v>
      </c>
      <c r="O470" s="127">
        <v>2.8413733578655043</v>
      </c>
      <c r="P470" s="127">
        <v>6.207494744872995</v>
      </c>
    </row>
    <row r="471" spans="1:16" ht="12.75">
      <c r="A471" s="2" t="s">
        <v>141</v>
      </c>
      <c r="B471" s="138">
        <v>40401.25</v>
      </c>
      <c r="D471" s="127"/>
      <c r="J471" s="127"/>
      <c r="K471" s="127">
        <v>5.828685612</v>
      </c>
      <c r="L471" s="127"/>
      <c r="M471" s="127"/>
      <c r="N471" s="127">
        <v>1.000668</v>
      </c>
      <c r="O471" s="127">
        <v>2.91336974050667</v>
      </c>
      <c r="P471" s="127">
        <v>5.824794649174352</v>
      </c>
    </row>
    <row r="472" spans="1:16" ht="12.75">
      <c r="A472" s="2" t="s">
        <v>141</v>
      </c>
      <c r="B472" s="138">
        <v>40401.5</v>
      </c>
      <c r="D472" s="127"/>
      <c r="J472" s="127"/>
      <c r="K472" s="127">
        <v>8.5843090671</v>
      </c>
      <c r="L472" s="127">
        <f>M472/K472</f>
        <v>1.9127922668733897</v>
      </c>
      <c r="M472" s="127">
        <v>16.42</v>
      </c>
      <c r="N472" s="127">
        <v>1.139886</v>
      </c>
      <c r="O472" s="127">
        <v>4.011573077771431</v>
      </c>
      <c r="P472" s="127">
        <v>7.530848757770514</v>
      </c>
    </row>
    <row r="473" spans="1:16" ht="12.75">
      <c r="A473" s="2" t="s">
        <v>141</v>
      </c>
      <c r="B473" s="138">
        <v>40401.75</v>
      </c>
      <c r="D473" s="127"/>
      <c r="J473" s="127"/>
      <c r="K473" s="127">
        <v>4.1141954788</v>
      </c>
      <c r="L473" s="127">
        <f>M473/K473</f>
        <v>3.9910597550871048</v>
      </c>
      <c r="M473" s="127">
        <v>16.42</v>
      </c>
      <c r="N473" s="127">
        <v>0.7859630000000001</v>
      </c>
      <c r="O473" s="127">
        <v>2.303628618733983</v>
      </c>
      <c r="P473" s="127">
        <v>5.23459180495774</v>
      </c>
    </row>
    <row r="474" spans="1:16" ht="12.75">
      <c r="A474" s="2" t="s">
        <v>141</v>
      </c>
      <c r="B474" s="138">
        <v>40402</v>
      </c>
      <c r="D474" s="127"/>
      <c r="J474" s="127"/>
      <c r="K474" s="127">
        <v>4.684395232</v>
      </c>
      <c r="L474" s="127">
        <f>M474/K474</f>
        <v>3.9578214650526737</v>
      </c>
      <c r="M474" s="127">
        <v>18.54</v>
      </c>
      <c r="N474" s="127">
        <v>0.5562360000000001</v>
      </c>
      <c r="O474" s="127">
        <v>3.01008023975798</v>
      </c>
      <c r="P474" s="127">
        <v>8.421596646027945</v>
      </c>
    </row>
    <row r="475" spans="1:16" ht="12.75">
      <c r="A475" s="2" t="s">
        <v>141</v>
      </c>
      <c r="B475" s="138">
        <v>40402.25</v>
      </c>
      <c r="D475" s="127"/>
      <c r="J475" s="127"/>
      <c r="K475" s="127">
        <v>6.5806404344</v>
      </c>
      <c r="L475" s="127">
        <f>M475/K475</f>
        <v>2.817354964888066</v>
      </c>
      <c r="M475" s="127">
        <v>18.54</v>
      </c>
      <c r="N475" s="127">
        <v>0.919065</v>
      </c>
      <c r="O475" s="127">
        <v>3.429086786742505</v>
      </c>
      <c r="P475" s="127">
        <v>7.1601469258431125</v>
      </c>
    </row>
    <row r="476" spans="1:16" ht="12.75">
      <c r="A476" s="2" t="s">
        <v>141</v>
      </c>
      <c r="B476" s="138">
        <v>40402.50069444445</v>
      </c>
      <c r="D476" s="127"/>
      <c r="J476" s="127"/>
      <c r="K476" s="127">
        <v>7.559873613</v>
      </c>
      <c r="L476" s="127"/>
      <c r="M476" s="127"/>
      <c r="N476" s="127">
        <v>0.948845</v>
      </c>
      <c r="O476" s="127">
        <v>3.8791559169662047</v>
      </c>
      <c r="P476" s="127">
        <v>7.967448437837581</v>
      </c>
    </row>
    <row r="477" spans="1:16" ht="12.75">
      <c r="A477" s="2" t="s">
        <v>141</v>
      </c>
      <c r="B477" s="138">
        <v>40402.75</v>
      </c>
      <c r="D477" s="127"/>
      <c r="J477" s="127"/>
      <c r="K477" s="127">
        <v>4.5853161402</v>
      </c>
      <c r="L477" s="127"/>
      <c r="M477" s="127"/>
      <c r="N477" s="127">
        <v>0.5980890000000001</v>
      </c>
      <c r="O477" s="127">
        <v>2.8692495475533586</v>
      </c>
      <c r="P477" s="127">
        <v>7.666611725345223</v>
      </c>
    </row>
    <row r="478" spans="1:16" ht="12.75">
      <c r="A478" s="2" t="s">
        <v>141</v>
      </c>
      <c r="B478" s="138">
        <v>40403</v>
      </c>
      <c r="D478" s="127"/>
      <c r="J478" s="127"/>
      <c r="K478" s="127">
        <v>5.6956724827</v>
      </c>
      <c r="L478" s="127"/>
      <c r="M478" s="127"/>
      <c r="N478" s="127">
        <v>0.855503</v>
      </c>
      <c r="O478" s="127">
        <v>3.0696110341508476</v>
      </c>
      <c r="P478" s="127">
        <v>6.657688497527185</v>
      </c>
    </row>
    <row r="479" spans="1:16" ht="12.75">
      <c r="A479" s="2" t="s">
        <v>141</v>
      </c>
      <c r="B479" s="138">
        <v>40403.25</v>
      </c>
      <c r="D479" s="127"/>
      <c r="J479" s="127"/>
      <c r="K479" s="127">
        <v>5.1465006466</v>
      </c>
      <c r="L479" s="127"/>
      <c r="M479" s="127"/>
      <c r="N479" s="127">
        <v>0.751187</v>
      </c>
      <c r="O479" s="127">
        <v>2.938864122792141</v>
      </c>
      <c r="P479" s="127">
        <v>6.851157763113578</v>
      </c>
    </row>
    <row r="480" spans="1:16" ht="12.75">
      <c r="A480" s="2" t="s">
        <v>141</v>
      </c>
      <c r="B480" s="138">
        <v>40403.50069444445</v>
      </c>
      <c r="D480" s="127"/>
      <c r="J480" s="127"/>
      <c r="K480" s="127">
        <v>3.8448488154</v>
      </c>
      <c r="L480" s="127">
        <f>M480/K480</f>
        <v>11.534913888515545</v>
      </c>
      <c r="M480" s="127">
        <v>44.35</v>
      </c>
      <c r="N480" s="127">
        <v>0.666294</v>
      </c>
      <c r="O480" s="127">
        <v>2.3074252295213213</v>
      </c>
      <c r="P480" s="127">
        <v>5.7704989320029885</v>
      </c>
    </row>
    <row r="481" spans="1:16" ht="12.75">
      <c r="A481" s="2" t="s">
        <v>141</v>
      </c>
      <c r="B481" s="138">
        <v>40403.75</v>
      </c>
      <c r="D481" s="127"/>
      <c r="J481" s="127"/>
      <c r="K481" s="127">
        <v>3.8448488154</v>
      </c>
      <c r="L481" s="127">
        <f>M481/K481</f>
        <v>11.534913888515545</v>
      </c>
      <c r="M481" s="127">
        <v>44.35</v>
      </c>
      <c r="N481" s="127">
        <v>0.49540900000000004</v>
      </c>
      <c r="O481" s="127">
        <v>2.5711018292654373</v>
      </c>
      <c r="P481" s="127">
        <v>7.760958754079961</v>
      </c>
    </row>
    <row r="482" spans="1:16" ht="12.75">
      <c r="A482" s="2" t="s">
        <v>141</v>
      </c>
      <c r="B482" s="138">
        <v>40404</v>
      </c>
      <c r="D482" s="127"/>
      <c r="J482" s="127"/>
      <c r="K482" s="127">
        <v>4.4663310316</v>
      </c>
      <c r="L482" s="127">
        <f>M482/K482</f>
        <v>9.929850628226326</v>
      </c>
      <c r="M482" s="127">
        <v>44.35</v>
      </c>
      <c r="N482" s="127">
        <v>0.6915870000000001</v>
      </c>
      <c r="O482" s="127">
        <v>2.640320025869199</v>
      </c>
      <c r="P482" s="127">
        <v>6.4580899172483</v>
      </c>
    </row>
    <row r="483" spans="1:16" ht="12.75">
      <c r="A483" s="2" t="s">
        <v>141</v>
      </c>
      <c r="B483" s="138">
        <v>40404.25</v>
      </c>
      <c r="D483" s="127"/>
      <c r="J483" s="127"/>
      <c r="K483" s="127">
        <v>5.0876438796</v>
      </c>
      <c r="L483" s="127">
        <f>M483/K483</f>
        <v>8.717198186341392</v>
      </c>
      <c r="M483" s="127">
        <v>44.35</v>
      </c>
      <c r="N483" s="127">
        <v>0.8807410000000001</v>
      </c>
      <c r="O483" s="127">
        <v>2.7051273299194305</v>
      </c>
      <c r="P483" s="127">
        <v>5.776549382395052</v>
      </c>
    </row>
    <row r="484" spans="1:16" ht="12.75">
      <c r="A484" s="2" t="s">
        <v>141</v>
      </c>
      <c r="B484" s="138">
        <v>40404.5</v>
      </c>
      <c r="D484" s="127"/>
      <c r="J484" s="127"/>
      <c r="K484" s="127">
        <v>5.0876438796</v>
      </c>
      <c r="L484" s="127"/>
      <c r="M484" s="127"/>
      <c r="N484" s="127">
        <v>1.018521</v>
      </c>
      <c r="O484" s="127">
        <v>2.5204810252655285</v>
      </c>
      <c r="P484" s="127">
        <v>4.99512909365639</v>
      </c>
    </row>
    <row r="485" spans="1:16" ht="12.75">
      <c r="A485" s="2" t="s">
        <v>141</v>
      </c>
      <c r="B485" s="138">
        <v>40404.75</v>
      </c>
      <c r="D485" s="127"/>
      <c r="J485" s="127"/>
      <c r="K485" s="127">
        <v>5.0955116239</v>
      </c>
      <c r="L485" s="127"/>
      <c r="M485" s="127"/>
      <c r="N485" s="127">
        <v>0.804744</v>
      </c>
      <c r="O485" s="127">
        <v>2.8233985672760236</v>
      </c>
      <c r="P485" s="127">
        <v>6.3318417085433385</v>
      </c>
    </row>
    <row r="486" spans="1:16" ht="12.75">
      <c r="A486" s="2" t="s">
        <v>141</v>
      </c>
      <c r="B486" s="138">
        <v>40405</v>
      </c>
      <c r="D486" s="127"/>
      <c r="J486" s="127"/>
      <c r="K486" s="127">
        <v>9.0112344719</v>
      </c>
      <c r="L486" s="127"/>
      <c r="M486" s="127"/>
      <c r="N486" s="127">
        <v>1.042738</v>
      </c>
      <c r="O486" s="127">
        <v>4.411351074831916</v>
      </c>
      <c r="P486" s="127">
        <v>8.641897074720593</v>
      </c>
    </row>
    <row r="487" spans="1:16" ht="12.75">
      <c r="A487" s="2" t="s">
        <v>141</v>
      </c>
      <c r="B487" s="138">
        <v>40405.25</v>
      </c>
      <c r="D487" s="127"/>
      <c r="J487" s="127"/>
      <c r="K487" s="127">
        <v>8.1979145262</v>
      </c>
      <c r="L487" s="127"/>
      <c r="M487" s="127"/>
      <c r="N487" s="127">
        <v>0.728519</v>
      </c>
      <c r="O487" s="127">
        <v>4.742739030464806</v>
      </c>
      <c r="P487" s="127">
        <v>11.25284930962679</v>
      </c>
    </row>
    <row r="488" spans="1:16" ht="12.75">
      <c r="A488" s="2" t="s">
        <v>141</v>
      </c>
      <c r="B488" s="138">
        <v>40405.5</v>
      </c>
      <c r="D488" s="127"/>
      <c r="J488" s="127"/>
      <c r="K488" s="127">
        <v>4.3306684057</v>
      </c>
      <c r="L488" s="127"/>
      <c r="M488" s="127"/>
      <c r="N488" s="127">
        <v>0.65002</v>
      </c>
      <c r="O488" s="127">
        <v>2.6246157050823613</v>
      </c>
      <c r="P488" s="127">
        <v>6.6623617822528525</v>
      </c>
    </row>
    <row r="489" spans="1:16" ht="12.75">
      <c r="A489" s="2" t="s">
        <v>141</v>
      </c>
      <c r="B489" s="138">
        <v>40405.75</v>
      </c>
      <c r="D489" s="127"/>
      <c r="J489" s="127"/>
      <c r="K489" s="127">
        <v>5.3585594965</v>
      </c>
      <c r="L489" s="127"/>
      <c r="M489" s="127"/>
      <c r="N489" s="127">
        <v>0.7165090000000001</v>
      </c>
      <c r="O489" s="127">
        <v>3.1217776874458556</v>
      </c>
      <c r="P489" s="127">
        <v>7.478705077675227</v>
      </c>
    </row>
    <row r="490" spans="1:16" ht="12.75">
      <c r="A490" s="2" t="s">
        <v>141</v>
      </c>
      <c r="B490" s="138">
        <v>40406</v>
      </c>
      <c r="D490" s="127"/>
      <c r="J490" s="127"/>
      <c r="K490" s="127">
        <v>3.5702261352</v>
      </c>
      <c r="L490" s="127"/>
      <c r="M490" s="127"/>
      <c r="N490" s="127">
        <v>0.543347</v>
      </c>
      <c r="O490" s="127">
        <v>2.3133009849372814</v>
      </c>
      <c r="P490" s="127">
        <v>6.570803069125254</v>
      </c>
    </row>
    <row r="491" spans="1:16" ht="12.75">
      <c r="A491" s="2" t="s">
        <v>141</v>
      </c>
      <c r="B491" s="138">
        <v>40406.25</v>
      </c>
      <c r="D491" s="127"/>
      <c r="J491" s="127"/>
      <c r="K491" s="127">
        <v>3.3135866831</v>
      </c>
      <c r="L491" s="127"/>
      <c r="M491" s="127"/>
      <c r="N491" s="127">
        <v>0.49215000000000003</v>
      </c>
      <c r="O491" s="127">
        <v>2.2206793439667596</v>
      </c>
      <c r="P491" s="127">
        <v>6.732879575535914</v>
      </c>
    </row>
    <row r="492" spans="1:16" ht="12.75">
      <c r="A492" s="2" t="s">
        <v>141</v>
      </c>
      <c r="B492" s="138">
        <v>40406.5</v>
      </c>
      <c r="D492" s="127"/>
      <c r="J492" s="127"/>
      <c r="K492" s="127">
        <v>7.8354186278</v>
      </c>
      <c r="L492" s="127"/>
      <c r="M492" s="127"/>
      <c r="N492" s="127">
        <v>1.031981</v>
      </c>
      <c r="O492" s="127">
        <v>3.856049159810055</v>
      </c>
      <c r="P492" s="127">
        <v>7.592599696893644</v>
      </c>
    </row>
    <row r="493" spans="1:16" ht="12.75">
      <c r="A493" s="2" t="s">
        <v>141</v>
      </c>
      <c r="B493" s="138">
        <v>40406.75</v>
      </c>
      <c r="D493" s="127"/>
      <c r="J493" s="127"/>
      <c r="K493" s="127">
        <v>8.1686033218</v>
      </c>
      <c r="L493" s="127"/>
      <c r="M493" s="127"/>
      <c r="N493" s="127">
        <v>0.862658</v>
      </c>
      <c r="O493" s="127">
        <v>4.385455258990111</v>
      </c>
      <c r="P493" s="127">
        <v>9.469109799943892</v>
      </c>
    </row>
    <row r="494" spans="1:16" ht="12.75">
      <c r="A494" s="2" t="s">
        <v>141</v>
      </c>
      <c r="B494" s="138">
        <v>40407</v>
      </c>
      <c r="D494" s="127"/>
      <c r="J494" s="127"/>
      <c r="K494" s="127">
        <v>6.0999163327</v>
      </c>
      <c r="L494" s="127"/>
      <c r="M494" s="127"/>
      <c r="N494" s="127">
        <v>0.921644</v>
      </c>
      <c r="O494" s="127">
        <v>3.1743217436216082</v>
      </c>
      <c r="P494" s="127">
        <v>6.618516838063287</v>
      </c>
    </row>
    <row r="495" spans="1:16" ht="12.75">
      <c r="A495" s="2" t="s">
        <v>141</v>
      </c>
      <c r="B495" s="138">
        <v>40407.657638888886</v>
      </c>
      <c r="D495" s="127"/>
      <c r="J495" s="127"/>
      <c r="K495" s="127">
        <v>4.5488100691</v>
      </c>
      <c r="L495" s="127"/>
      <c r="M495" s="127"/>
      <c r="N495" s="127">
        <v>0.48857400000000006</v>
      </c>
      <c r="O495" s="127">
        <v>3.055817224471206</v>
      </c>
      <c r="P495" s="127">
        <v>9.310380963989077</v>
      </c>
    </row>
    <row r="496" spans="1:16" ht="12.75">
      <c r="A496" s="2" t="s">
        <v>141</v>
      </c>
      <c r="B496" s="138">
        <v>40407.75</v>
      </c>
      <c r="D496" s="127"/>
      <c r="J496" s="127"/>
      <c r="K496" s="127">
        <v>6.7954196792</v>
      </c>
      <c r="L496" s="127"/>
      <c r="M496" s="127"/>
      <c r="N496" s="127">
        <v>1.081418</v>
      </c>
      <c r="O496" s="127">
        <v>3.26480297527935</v>
      </c>
      <c r="P496" s="127">
        <v>6.283804855476791</v>
      </c>
    </row>
    <row r="497" spans="1:16" ht="12.75">
      <c r="A497" s="2" t="s">
        <v>141</v>
      </c>
      <c r="B497" s="138">
        <v>40408.00069444445</v>
      </c>
      <c r="D497" s="127"/>
      <c r="J497" s="127"/>
      <c r="K497" s="127">
        <v>4.5408596101</v>
      </c>
      <c r="L497" s="127"/>
      <c r="M497" s="127"/>
      <c r="N497" s="127">
        <v>0.5811550000000001</v>
      </c>
      <c r="O497" s="127">
        <v>2.871862410769343</v>
      </c>
      <c r="P497" s="127">
        <v>7.81350863384123</v>
      </c>
    </row>
    <row r="498" spans="1:16" ht="12.75">
      <c r="A498" s="2" t="s">
        <v>141</v>
      </c>
      <c r="B498" s="138">
        <v>40409.61319444444</v>
      </c>
      <c r="D498" s="127"/>
      <c r="J498" s="127"/>
      <c r="K498" s="127">
        <v>2.4730483465</v>
      </c>
      <c r="L498" s="127"/>
      <c r="M498" s="127"/>
      <c r="N498" s="127">
        <v>0.342675</v>
      </c>
      <c r="O498" s="127">
        <v>1.8418815770756143</v>
      </c>
      <c r="P498" s="127">
        <v>7.216891650981251</v>
      </c>
    </row>
    <row r="499" spans="1:16" ht="12.75">
      <c r="A499" s="2" t="s">
        <v>141</v>
      </c>
      <c r="B499" s="138">
        <v>40410.25</v>
      </c>
      <c r="D499" s="127"/>
      <c r="J499" s="127"/>
      <c r="K499" s="127">
        <v>2.7215640326</v>
      </c>
      <c r="L499" s="127"/>
      <c r="M499" s="127"/>
      <c r="N499" s="127">
        <v>0.322709</v>
      </c>
      <c r="O499" s="127">
        <v>2.0575682425990904</v>
      </c>
      <c r="P499" s="127">
        <v>8.433492814269202</v>
      </c>
    </row>
    <row r="500" spans="1:16" ht="12.75">
      <c r="A500" s="2" t="s">
        <v>141</v>
      </c>
      <c r="B500" s="138">
        <v>40410.5</v>
      </c>
      <c r="D500" s="127"/>
      <c r="J500" s="127"/>
      <c r="K500" s="127">
        <v>2.7215640326</v>
      </c>
      <c r="L500" s="127">
        <f>M500/K500</f>
        <v>3.453896321160546</v>
      </c>
      <c r="M500" s="127">
        <v>9.4</v>
      </c>
      <c r="N500" s="127">
        <v>0.46517100000000006</v>
      </c>
      <c r="O500" s="127">
        <v>1.8575060744445528</v>
      </c>
      <c r="P500" s="127">
        <v>5.8506743382541035</v>
      </c>
    </row>
    <row r="501" spans="1:16" ht="12.75">
      <c r="A501" s="2" t="s">
        <v>141</v>
      </c>
      <c r="B501" s="138">
        <v>40410.75</v>
      </c>
      <c r="D501" s="127"/>
      <c r="J501" s="127"/>
      <c r="K501" s="127">
        <v>2.6101328776</v>
      </c>
      <c r="L501" s="127">
        <f>M501/K501</f>
        <v>3.6013492189115057</v>
      </c>
      <c r="M501" s="127">
        <v>9.4</v>
      </c>
      <c r="N501" s="127">
        <v>0.310674</v>
      </c>
      <c r="O501" s="127">
        <v>1.9914432403480955</v>
      </c>
      <c r="P501" s="127">
        <v>8.401516952174948</v>
      </c>
    </row>
    <row r="502" spans="1:16" ht="12.75">
      <c r="A502" s="2" t="s">
        <v>141</v>
      </c>
      <c r="B502" s="138">
        <v>40411</v>
      </c>
      <c r="D502" s="127"/>
      <c r="J502" s="127"/>
      <c r="K502" s="127">
        <v>5.2267831491</v>
      </c>
      <c r="L502" s="127">
        <f>M502/K502</f>
        <v>1.7984293076361102</v>
      </c>
      <c r="M502" s="127">
        <v>9.4</v>
      </c>
      <c r="N502" s="127">
        <v>0.43463300000000005</v>
      </c>
      <c r="O502" s="127">
        <v>3.6432893632726975</v>
      </c>
      <c r="P502" s="127">
        <v>12.025739299823067</v>
      </c>
    </row>
    <row r="503" spans="1:16" ht="12.75">
      <c r="A503" s="2" t="s">
        <v>141</v>
      </c>
      <c r="B503" s="138">
        <v>40411.25</v>
      </c>
      <c r="D503" s="127"/>
      <c r="J503" s="127"/>
      <c r="K503" s="127">
        <v>4.705444156</v>
      </c>
      <c r="L503" s="127">
        <f>M503/K503</f>
        <v>1.9976860182293064</v>
      </c>
      <c r="M503" s="127">
        <v>9.4</v>
      </c>
      <c r="N503" s="127">
        <v>0.64949</v>
      </c>
      <c r="O503" s="127">
        <v>2.8526660701186426</v>
      </c>
      <c r="P503" s="127">
        <v>7.24482925988083</v>
      </c>
    </row>
    <row r="504" spans="1:16" ht="12.75">
      <c r="A504" s="2" t="s">
        <v>141</v>
      </c>
      <c r="B504" s="138">
        <v>40411.75</v>
      </c>
      <c r="D504" s="127"/>
      <c r="J504" s="127"/>
      <c r="K504" s="127">
        <v>5.3883814314</v>
      </c>
      <c r="L504" s="127"/>
      <c r="M504" s="127"/>
      <c r="N504" s="127">
        <v>0.47220900000000005</v>
      </c>
      <c r="O504" s="127">
        <v>3.6600655419169428</v>
      </c>
      <c r="P504" s="127">
        <v>11.411009598292281</v>
      </c>
    </row>
    <row r="505" spans="1:16" ht="12.75">
      <c r="A505" s="2" t="s">
        <v>141</v>
      </c>
      <c r="B505" s="138">
        <v>40412</v>
      </c>
      <c r="D505" s="127"/>
      <c r="J505" s="127"/>
      <c r="K505" s="127">
        <v>5.3883814314</v>
      </c>
      <c r="L505" s="127"/>
      <c r="M505" s="127"/>
      <c r="N505" s="127">
        <v>0.501982</v>
      </c>
      <c r="O505" s="127">
        <v>3.587513985786781</v>
      </c>
      <c r="P505" s="127">
        <v>10.73421244466933</v>
      </c>
    </row>
    <row r="506" spans="1:16" ht="12.75">
      <c r="A506" s="2" t="s">
        <v>141</v>
      </c>
      <c r="B506" s="138">
        <v>40412.25069444445</v>
      </c>
      <c r="D506" s="127"/>
      <c r="J506" s="127"/>
      <c r="K506" s="127">
        <v>3.5062371175</v>
      </c>
      <c r="L506" s="127"/>
      <c r="M506" s="127"/>
      <c r="N506" s="127">
        <v>0.394427</v>
      </c>
      <c r="O506" s="127">
        <v>2.514464448479555</v>
      </c>
      <c r="P506" s="127">
        <v>8.88944498601769</v>
      </c>
    </row>
    <row r="507" spans="1:16" ht="12.75">
      <c r="A507" s="2" t="s">
        <v>141</v>
      </c>
      <c r="B507" s="138">
        <v>40412.6875</v>
      </c>
      <c r="D507" s="127"/>
      <c r="J507" s="127"/>
      <c r="K507" s="127">
        <v>2.7958313376</v>
      </c>
      <c r="L507" s="127"/>
      <c r="M507" s="127"/>
      <c r="N507" s="127">
        <v>0.33386400000000005</v>
      </c>
      <c r="O507" s="127">
        <v>2.0960392795667318</v>
      </c>
      <c r="P507" s="127">
        <v>8.374162346344617</v>
      </c>
    </row>
    <row r="508" spans="1:16" ht="12.75">
      <c r="A508" s="2" t="s">
        <v>141</v>
      </c>
      <c r="B508" s="138">
        <v>40412.75</v>
      </c>
      <c r="D508" s="127"/>
      <c r="J508" s="127"/>
      <c r="K508" s="127">
        <v>6.995839388</v>
      </c>
      <c r="L508" s="127"/>
      <c r="M508" s="127"/>
      <c r="N508" s="127">
        <v>1.145785</v>
      </c>
      <c r="O508" s="127">
        <v>3.2602704315670032</v>
      </c>
      <c r="P508" s="127">
        <v>6.105717379787657</v>
      </c>
    </row>
    <row r="509" spans="1:16" ht="12.75">
      <c r="A509" s="2" t="s">
        <v>141</v>
      </c>
      <c r="B509" s="138">
        <v>40413.25</v>
      </c>
      <c r="D509" s="127"/>
      <c r="J509" s="127"/>
      <c r="K509" s="127">
        <v>2.5454657305</v>
      </c>
      <c r="L509" s="127"/>
      <c r="M509" s="127"/>
      <c r="N509" s="127">
        <v>0.48655200000000004</v>
      </c>
      <c r="O509" s="127">
        <v>1.7123287517019254</v>
      </c>
      <c r="P509" s="127">
        <v>5.231641696057153</v>
      </c>
    </row>
    <row r="510" spans="1:16" ht="12.75">
      <c r="A510" s="2" t="s">
        <v>141</v>
      </c>
      <c r="B510" s="138">
        <v>40413.674305555556</v>
      </c>
      <c r="D510" s="127"/>
      <c r="J510" s="127"/>
      <c r="K510" s="127">
        <v>2.5454657305</v>
      </c>
      <c r="L510" s="127"/>
      <c r="M510" s="127"/>
      <c r="N510" s="127">
        <v>0.36792</v>
      </c>
      <c r="O510" s="127">
        <v>1.8608293836627878</v>
      </c>
      <c r="P510" s="127">
        <v>6.9185304699391175</v>
      </c>
    </row>
    <row r="511" spans="1:16" ht="12.75">
      <c r="A511" s="2" t="s">
        <v>141</v>
      </c>
      <c r="B511" s="138">
        <v>40413.75</v>
      </c>
      <c r="D511" s="127"/>
      <c r="J511" s="127"/>
      <c r="K511" s="127">
        <v>4.9009699112</v>
      </c>
      <c r="L511" s="127"/>
      <c r="M511" s="127"/>
      <c r="N511" s="127">
        <v>0.42186900000000005</v>
      </c>
      <c r="O511" s="127">
        <v>3.4468505264549694</v>
      </c>
      <c r="P511" s="127">
        <v>11.617279087109978</v>
      </c>
    </row>
    <row r="512" spans="1:16" ht="12.75">
      <c r="A512" s="2" t="s">
        <v>141</v>
      </c>
      <c r="B512" s="138">
        <v>40414</v>
      </c>
      <c r="D512" s="127"/>
      <c r="J512" s="127"/>
      <c r="K512" s="127">
        <v>1.4586843929</v>
      </c>
      <c r="L512" s="127"/>
      <c r="M512" s="127"/>
      <c r="N512" s="127">
        <v>0.278552</v>
      </c>
      <c r="O512" s="127">
        <v>1.1408878112896466</v>
      </c>
      <c r="P512" s="127">
        <v>5.23666817290847</v>
      </c>
    </row>
    <row r="513" spans="1:16" ht="12.75">
      <c r="A513" s="2" t="s">
        <v>141</v>
      </c>
      <c r="B513" s="138">
        <v>40414.25</v>
      </c>
      <c r="D513" s="127"/>
      <c r="J513" s="127"/>
      <c r="K513" s="127">
        <v>1.4586843929</v>
      </c>
      <c r="L513" s="127"/>
      <c r="M513" s="127"/>
      <c r="N513" s="127">
        <v>0.274778</v>
      </c>
      <c r="O513" s="127">
        <v>1.1442654273136186</v>
      </c>
      <c r="P513" s="127">
        <v>5.308592365109288</v>
      </c>
    </row>
    <row r="514" spans="1:16" ht="12.75">
      <c r="A514" s="2" t="s">
        <v>141</v>
      </c>
      <c r="B514" s="138">
        <v>40415</v>
      </c>
      <c r="D514" s="127"/>
      <c r="J514" s="127"/>
      <c r="K514" s="127">
        <v>1.8572445606999999</v>
      </c>
      <c r="L514" s="127"/>
      <c r="M514" s="127"/>
      <c r="N514" s="127">
        <v>0.029807999999999998</v>
      </c>
      <c r="O514" s="127">
        <v>1.8034862427753522</v>
      </c>
      <c r="P514" s="127">
        <v>62.306916287573806</v>
      </c>
    </row>
    <row r="515" spans="1:16" ht="12.75">
      <c r="A515" s="2" t="s">
        <v>141</v>
      </c>
      <c r="B515" s="138">
        <v>40415.25</v>
      </c>
      <c r="D515" s="127"/>
      <c r="J515" s="127"/>
      <c r="K515" s="127">
        <v>1.8572445606999999</v>
      </c>
      <c r="L515" s="127"/>
      <c r="M515" s="127"/>
      <c r="N515" s="127">
        <v>0.24424200000000001</v>
      </c>
      <c r="O515" s="127">
        <v>1.4926714905139036</v>
      </c>
      <c r="P515" s="127">
        <v>7.604116248229214</v>
      </c>
    </row>
    <row r="516" spans="1:16" ht="12.75">
      <c r="A516" s="2" t="s">
        <v>141</v>
      </c>
      <c r="B516" s="138">
        <v>40415.75</v>
      </c>
      <c r="D516" s="127"/>
      <c r="J516" s="127"/>
      <c r="K516" s="127"/>
      <c r="L516" s="127"/>
      <c r="M516" s="127"/>
      <c r="N516" s="127">
        <v>0.253944</v>
      </c>
      <c r="O516" s="127"/>
      <c r="P516" s="127"/>
    </row>
    <row r="517" spans="1:16" ht="12.75">
      <c r="A517" s="2" t="s">
        <v>141</v>
      </c>
      <c r="B517" s="138">
        <v>40416.25069444445</v>
      </c>
      <c r="D517" s="127"/>
      <c r="J517" s="127"/>
      <c r="K517" s="127"/>
      <c r="L517" s="127"/>
      <c r="M517" s="127"/>
      <c r="N517" s="127">
        <v>0.15335600000000002</v>
      </c>
      <c r="O517" s="127"/>
      <c r="P517" s="127"/>
    </row>
    <row r="518" spans="1:16" ht="12.75">
      <c r="A518" s="2" t="s">
        <v>141</v>
      </c>
      <c r="B518" s="138">
        <v>40416.75</v>
      </c>
      <c r="D518" s="127"/>
      <c r="J518" s="127"/>
      <c r="K518" s="127"/>
      <c r="L518" s="127"/>
      <c r="M518" s="127"/>
      <c r="N518" s="127">
        <v>0.127202</v>
      </c>
      <c r="O518" s="127"/>
      <c r="P518" s="127"/>
    </row>
    <row r="519" spans="1:16" ht="12.75">
      <c r="A519" s="2" t="s">
        <v>141</v>
      </c>
      <c r="B519" s="138">
        <v>40417</v>
      </c>
      <c r="D519" s="127"/>
      <c r="J519" s="127"/>
      <c r="K519" s="127"/>
      <c r="L519" s="127"/>
      <c r="M519" s="127"/>
      <c r="N519" s="127">
        <v>0.157729</v>
      </c>
      <c r="O519" s="127"/>
      <c r="P519" s="127"/>
    </row>
    <row r="520" spans="1:16" ht="12.75">
      <c r="A520" s="2" t="s">
        <v>141</v>
      </c>
      <c r="B520" s="138">
        <v>40417.683333333334</v>
      </c>
      <c r="D520" s="127"/>
      <c r="J520" s="127"/>
      <c r="K520" s="127">
        <v>1.4302955231999999</v>
      </c>
      <c r="L520" s="127"/>
      <c r="M520" s="127"/>
      <c r="N520" s="127">
        <v>0.12029800000000002</v>
      </c>
      <c r="O520" s="127">
        <v>1.2767098782645332</v>
      </c>
      <c r="P520" s="127">
        <v>11.889603511280319</v>
      </c>
    </row>
    <row r="521" spans="1:16" ht="12.75">
      <c r="A521" s="2" t="s">
        <v>141</v>
      </c>
      <c r="B521" s="138">
        <v>40417.75069444445</v>
      </c>
      <c r="D521" s="127"/>
      <c r="J521" s="127"/>
      <c r="K521" s="127">
        <v>1.6995607848</v>
      </c>
      <c r="L521" s="127"/>
      <c r="M521" s="127"/>
      <c r="N521" s="127">
        <v>0.16989</v>
      </c>
      <c r="O521" s="127">
        <v>1.4527526389660566</v>
      </c>
      <c r="P521" s="127">
        <v>10.003889486138089</v>
      </c>
    </row>
    <row r="522" spans="1:16" ht="12.75">
      <c r="A522" s="2" t="s">
        <v>141</v>
      </c>
      <c r="B522" s="138">
        <v>40418</v>
      </c>
      <c r="D522" s="127"/>
      <c r="J522" s="127"/>
      <c r="K522" s="127">
        <v>1.9853670187999999</v>
      </c>
      <c r="L522" s="127"/>
      <c r="M522" s="127"/>
      <c r="N522" s="127">
        <v>0.221621</v>
      </c>
      <c r="O522" s="127">
        <v>1.6251906432518766</v>
      </c>
      <c r="P522" s="127">
        <v>8.958388504699464</v>
      </c>
    </row>
    <row r="523" spans="1:16" ht="12.75">
      <c r="A523" s="2" t="s">
        <v>141</v>
      </c>
      <c r="B523" s="138">
        <v>40418.25</v>
      </c>
      <c r="D523" s="127"/>
      <c r="J523" s="127"/>
      <c r="K523" s="127">
        <v>2.3443593583</v>
      </c>
      <c r="L523" s="127"/>
      <c r="M523" s="127"/>
      <c r="N523" s="127">
        <v>0.32539700000000005</v>
      </c>
      <c r="O523" s="127">
        <v>1.76879784570208</v>
      </c>
      <c r="P523" s="127">
        <v>7.204612698641966</v>
      </c>
    </row>
    <row r="524" spans="1:16" ht="12.75">
      <c r="A524" s="2" t="s">
        <v>141</v>
      </c>
      <c r="B524" s="138">
        <v>40419</v>
      </c>
      <c r="D524" s="127"/>
      <c r="J524" s="127"/>
      <c r="K524" s="127"/>
      <c r="L524" s="127"/>
      <c r="M524" s="127"/>
      <c r="N524" s="127">
        <v>0.15863400000000002</v>
      </c>
      <c r="O524" s="127"/>
      <c r="P524" s="127"/>
    </row>
    <row r="525" spans="1:16" ht="12.75">
      <c r="A525" s="2" t="s">
        <v>141</v>
      </c>
      <c r="B525" s="138">
        <v>40420.75</v>
      </c>
      <c r="D525" s="127"/>
      <c r="J525" s="127"/>
      <c r="K525" s="127">
        <v>0.9993341658000001</v>
      </c>
      <c r="L525" s="127">
        <f aca="true" t="shared" si="8" ref="L525:L532">M525/K525</f>
        <v>21.804518193928036</v>
      </c>
      <c r="M525" s="127">
        <v>21.79</v>
      </c>
      <c r="N525" s="127">
        <v>0.12416700000000001</v>
      </c>
      <c r="O525" s="127">
        <v>0.888955258248997</v>
      </c>
      <c r="P525" s="127">
        <v>8.048307245886589</v>
      </c>
    </row>
    <row r="526" spans="1:16" ht="12.75">
      <c r="A526" s="2" t="s">
        <v>141</v>
      </c>
      <c r="B526" s="138">
        <v>40421</v>
      </c>
      <c r="D526" s="127"/>
      <c r="J526" s="127"/>
      <c r="K526" s="127">
        <v>1.9770463129</v>
      </c>
      <c r="L526" s="127">
        <f t="shared" si="8"/>
        <v>9.686166618884165</v>
      </c>
      <c r="M526" s="127">
        <v>19.15</v>
      </c>
      <c r="N526" s="127">
        <v>0.21183500000000002</v>
      </c>
      <c r="O526" s="127">
        <v>1.6314484339039554</v>
      </c>
      <c r="P526" s="127">
        <v>9.33295401090471</v>
      </c>
    </row>
    <row r="527" spans="1:16" ht="12.75">
      <c r="A527" s="2" t="s">
        <v>141</v>
      </c>
      <c r="B527" s="138">
        <v>40421.25</v>
      </c>
      <c r="D527" s="127"/>
      <c r="J527" s="127"/>
      <c r="K527" s="127">
        <v>3.2925620483999998</v>
      </c>
      <c r="L527" s="127">
        <f t="shared" si="8"/>
        <v>8.586018906989963</v>
      </c>
      <c r="M527" s="127">
        <v>28.27</v>
      </c>
      <c r="N527" s="127">
        <v>0.424121</v>
      </c>
      <c r="O527" s="127">
        <v>2.3119959950032323</v>
      </c>
      <c r="P527" s="127">
        <v>7.763261070307765</v>
      </c>
    </row>
    <row r="528" spans="1:16" ht="12.75">
      <c r="A528" s="2" t="s">
        <v>141</v>
      </c>
      <c r="B528" s="138">
        <v>40421.5</v>
      </c>
      <c r="D528" s="127"/>
      <c r="J528" s="127"/>
      <c r="K528" s="127">
        <v>3.9765975913</v>
      </c>
      <c r="L528" s="127">
        <f t="shared" si="8"/>
        <v>6.007648360564956</v>
      </c>
      <c r="M528" s="127">
        <v>23.89</v>
      </c>
      <c r="N528" s="127">
        <v>0.6105020000000001</v>
      </c>
      <c r="O528" s="127">
        <v>2.4691665029289003</v>
      </c>
      <c r="P528" s="127">
        <v>6.51365202947738</v>
      </c>
    </row>
    <row r="529" spans="1:16" ht="12.75">
      <c r="A529" s="2" t="s">
        <v>141</v>
      </c>
      <c r="B529" s="138">
        <v>40421.75</v>
      </c>
      <c r="D529" s="127"/>
      <c r="J529" s="127"/>
      <c r="K529" s="127">
        <v>3.032187305</v>
      </c>
      <c r="L529" s="127">
        <f t="shared" si="8"/>
        <v>13.376482360808513</v>
      </c>
      <c r="M529" s="127">
        <v>40.56</v>
      </c>
      <c r="N529" s="127">
        <v>0.6336590000000001</v>
      </c>
      <c r="O529" s="127">
        <v>1.8560711292870784</v>
      </c>
      <c r="P529" s="127">
        <v>4.785203563746431</v>
      </c>
    </row>
    <row r="530" spans="1:16" ht="12.75">
      <c r="A530" s="2" t="s">
        <v>141</v>
      </c>
      <c r="B530" s="138">
        <v>40422</v>
      </c>
      <c r="D530" s="127"/>
      <c r="J530" s="127"/>
      <c r="K530" s="127">
        <v>4.2809535834</v>
      </c>
      <c r="L530" s="127">
        <f t="shared" si="8"/>
        <v>7.04749523960933</v>
      </c>
      <c r="M530" s="127">
        <v>30.17</v>
      </c>
      <c r="N530" s="127">
        <v>0.686265</v>
      </c>
      <c r="O530" s="127">
        <v>2.538719349212609</v>
      </c>
      <c r="P530" s="127">
        <v>6.238047377325085</v>
      </c>
    </row>
    <row r="531" spans="1:16" ht="12.75">
      <c r="A531" s="2" t="s">
        <v>141</v>
      </c>
      <c r="B531" s="138">
        <v>40422.25</v>
      </c>
      <c r="D531" s="127"/>
      <c r="J531" s="127"/>
      <c r="K531" s="127">
        <v>4.8958297828</v>
      </c>
      <c r="L531" s="127">
        <f t="shared" si="8"/>
        <v>6.162387447781184</v>
      </c>
      <c r="M531" s="127">
        <v>30.17</v>
      </c>
      <c r="N531" s="127">
        <v>0.5763320000000001</v>
      </c>
      <c r="O531" s="127">
        <v>3.105836703689324</v>
      </c>
      <c r="P531" s="127">
        <v>8.494808170984777</v>
      </c>
    </row>
    <row r="532" spans="1:16" ht="12.75">
      <c r="A532" s="2" t="s">
        <v>141</v>
      </c>
      <c r="B532" s="138">
        <v>40422.50069444445</v>
      </c>
      <c r="D532" s="127"/>
      <c r="J532" s="127"/>
      <c r="K532" s="127">
        <v>3.9299537167</v>
      </c>
      <c r="L532" s="127">
        <f t="shared" si="8"/>
        <v>7.676935194375237</v>
      </c>
      <c r="M532" s="127">
        <v>30.17</v>
      </c>
      <c r="N532" s="127">
        <v>0.563153</v>
      </c>
      <c r="O532" s="127">
        <v>2.5141196777922565</v>
      </c>
      <c r="P532" s="127">
        <v>6.978483141703942</v>
      </c>
    </row>
    <row r="533" spans="1:16" ht="12.75">
      <c r="A533" s="2" t="s">
        <v>141</v>
      </c>
      <c r="B533" s="138">
        <v>40422.75</v>
      </c>
      <c r="D533" s="127"/>
      <c r="J533" s="127"/>
      <c r="K533" s="127">
        <v>5.7486801382</v>
      </c>
      <c r="L533" s="127"/>
      <c r="M533" s="127"/>
      <c r="N533" s="127">
        <v>0.835407</v>
      </c>
      <c r="O533" s="127">
        <v>3.1321010207545252</v>
      </c>
      <c r="P533" s="127">
        <v>6.881292756943622</v>
      </c>
    </row>
    <row r="534" spans="1:16" ht="12.75">
      <c r="A534" s="2" t="s">
        <v>141</v>
      </c>
      <c r="B534" s="138">
        <v>40423</v>
      </c>
      <c r="D534" s="127"/>
      <c r="J534" s="127"/>
      <c r="K534" s="127">
        <v>6.0925291214</v>
      </c>
      <c r="L534" s="127"/>
      <c r="M534" s="127"/>
      <c r="N534" s="127">
        <v>0.7410570000000001</v>
      </c>
      <c r="O534" s="127">
        <v>3.4993277769768603</v>
      </c>
      <c r="P534" s="127">
        <v>8.221404185373055</v>
      </c>
    </row>
    <row r="535" spans="1:16" ht="12.75">
      <c r="A535" s="2" t="s">
        <v>141</v>
      </c>
      <c r="B535" s="138">
        <v>40423.25</v>
      </c>
      <c r="D535" s="127"/>
      <c r="J535" s="127"/>
      <c r="K535" s="127">
        <v>4.1391129566</v>
      </c>
      <c r="L535" s="127"/>
      <c r="M535" s="127"/>
      <c r="N535" s="127">
        <v>0.6844800000000001</v>
      </c>
      <c r="O535" s="127">
        <v>2.457205165154826</v>
      </c>
      <c r="P535" s="127">
        <v>6.0470911591280965</v>
      </c>
    </row>
    <row r="536" spans="1:16" ht="12.75">
      <c r="A536" s="2" t="s">
        <v>141</v>
      </c>
      <c r="B536" s="138">
        <v>40423.5</v>
      </c>
      <c r="D536" s="127"/>
      <c r="J536" s="127"/>
      <c r="K536" s="127">
        <v>3.8657979566</v>
      </c>
      <c r="L536" s="127">
        <f aca="true" t="shared" si="9" ref="L536:L599">M536/K536</f>
        <v>2.8144254102635635</v>
      </c>
      <c r="M536" s="127">
        <v>10.88</v>
      </c>
      <c r="N536" s="127">
        <v>0.649618</v>
      </c>
      <c r="O536" s="127">
        <v>2.3434503967585223</v>
      </c>
      <c r="P536" s="127">
        <v>5.950878757362019</v>
      </c>
    </row>
    <row r="537" spans="1:16" ht="12.75">
      <c r="A537" s="2" t="s">
        <v>141</v>
      </c>
      <c r="B537" s="138">
        <v>40423.75</v>
      </c>
      <c r="D537" s="127"/>
      <c r="J537" s="127"/>
      <c r="K537" s="127">
        <v>2.6072372062999998</v>
      </c>
      <c r="L537" s="127">
        <f t="shared" si="9"/>
        <v>4.1729996694240565</v>
      </c>
      <c r="M537" s="127">
        <v>10.88</v>
      </c>
      <c r="N537" s="127">
        <v>0.555099</v>
      </c>
      <c r="O537" s="127">
        <v>1.6765731354080995</v>
      </c>
      <c r="P537" s="127">
        <v>4.696886872972208</v>
      </c>
    </row>
    <row r="538" spans="1:16" ht="12.75">
      <c r="A538" s="2" t="s">
        <v>141</v>
      </c>
      <c r="B538" s="138">
        <v>40424</v>
      </c>
      <c r="D538" s="127"/>
      <c r="J538" s="127"/>
      <c r="K538" s="127">
        <v>5.7447452813</v>
      </c>
      <c r="L538" s="127">
        <f t="shared" si="9"/>
        <v>1.893904684584714</v>
      </c>
      <c r="M538" s="127">
        <v>10.88</v>
      </c>
      <c r="N538" s="127">
        <v>0.779598</v>
      </c>
      <c r="O538" s="127">
        <v>3.2281140354731805</v>
      </c>
      <c r="P538" s="127">
        <v>7.368855847885706</v>
      </c>
    </row>
    <row r="539" spans="1:16" ht="12.75">
      <c r="A539" s="2" t="s">
        <v>141</v>
      </c>
      <c r="B539" s="138">
        <v>40424.25</v>
      </c>
      <c r="D539" s="127"/>
      <c r="J539" s="127"/>
      <c r="K539" s="127">
        <v>7.3486412537</v>
      </c>
      <c r="L539" s="127">
        <f t="shared" si="9"/>
        <v>1.480545807637838</v>
      </c>
      <c r="M539" s="127">
        <v>10.88</v>
      </c>
      <c r="N539" s="127">
        <v>1.045719</v>
      </c>
      <c r="O539" s="127">
        <v>3.5922046252197886</v>
      </c>
      <c r="P539" s="127">
        <v>7.027357496325495</v>
      </c>
    </row>
    <row r="540" spans="1:16" ht="12.75">
      <c r="A540" s="2" t="s">
        <v>141</v>
      </c>
      <c r="B540" s="138">
        <v>40424.5</v>
      </c>
      <c r="D540" s="127"/>
      <c r="J540" s="127"/>
      <c r="K540" s="127">
        <v>4.8403314956</v>
      </c>
      <c r="L540" s="127">
        <f t="shared" si="9"/>
        <v>6.04297454143153</v>
      </c>
      <c r="M540" s="127">
        <v>29.25</v>
      </c>
      <c r="N540" s="127">
        <v>0.917865</v>
      </c>
      <c r="O540" s="127">
        <v>2.5238124141167395</v>
      </c>
      <c r="P540" s="127">
        <v>5.273467770968498</v>
      </c>
    </row>
    <row r="541" spans="1:16" ht="12.75">
      <c r="A541" s="2" t="s">
        <v>141</v>
      </c>
      <c r="B541" s="138">
        <v>40424.75</v>
      </c>
      <c r="D541" s="127"/>
      <c r="J541" s="127"/>
      <c r="K541" s="127">
        <v>3.102792843</v>
      </c>
      <c r="L541" s="127">
        <f t="shared" si="9"/>
        <v>9.426990933664468</v>
      </c>
      <c r="M541" s="127">
        <v>29.25</v>
      </c>
      <c r="N541" s="127">
        <v>0.48565600000000003</v>
      </c>
      <c r="O541" s="127">
        <v>2.0885001931806557</v>
      </c>
      <c r="P541" s="127">
        <v>6.388869576407993</v>
      </c>
    </row>
    <row r="542" spans="1:16" ht="12.75">
      <c r="A542" s="2" t="s">
        <v>141</v>
      </c>
      <c r="B542" s="138">
        <v>40425</v>
      </c>
      <c r="D542" s="127"/>
      <c r="J542" s="127"/>
      <c r="K542" s="127">
        <v>4.3442605331</v>
      </c>
      <c r="L542" s="127">
        <f t="shared" si="9"/>
        <v>6.733021598759326</v>
      </c>
      <c r="M542" s="127">
        <v>29.25</v>
      </c>
      <c r="N542" s="127">
        <v>0.6987190000000001</v>
      </c>
      <c r="O542" s="127">
        <v>2.557374429261107</v>
      </c>
      <c r="P542" s="127">
        <v>6.217464435774609</v>
      </c>
    </row>
    <row r="543" spans="1:16" ht="12.75">
      <c r="A543" s="2" t="s">
        <v>141</v>
      </c>
      <c r="B543" s="138">
        <v>40425.25</v>
      </c>
      <c r="D543" s="127"/>
      <c r="J543" s="127"/>
      <c r="K543" s="127">
        <v>4.7021913672</v>
      </c>
      <c r="L543" s="127">
        <f t="shared" si="9"/>
        <v>6.220503955673205</v>
      </c>
      <c r="M543" s="127">
        <v>29.25</v>
      </c>
      <c r="N543" s="127">
        <v>0.8063130000000001</v>
      </c>
      <c r="O543" s="127">
        <v>2.6031985415595185</v>
      </c>
      <c r="P543" s="127">
        <v>5.831719651301665</v>
      </c>
    </row>
    <row r="544" spans="1:16" ht="12.75">
      <c r="A544" s="2" t="s">
        <v>141</v>
      </c>
      <c r="B544" s="138">
        <v>40425.5</v>
      </c>
      <c r="D544" s="127"/>
      <c r="J544" s="127"/>
      <c r="K544" s="127">
        <v>4.7021913672</v>
      </c>
      <c r="L544" s="127">
        <f t="shared" si="9"/>
        <v>0</v>
      </c>
      <c r="M544" s="127"/>
      <c r="N544" s="127">
        <v>1.144223</v>
      </c>
      <c r="O544" s="127">
        <v>2.192958179816185</v>
      </c>
      <c r="P544" s="127">
        <v>4.10950607285468</v>
      </c>
    </row>
    <row r="545" spans="1:16" ht="12.75">
      <c r="A545" s="2" t="s">
        <v>141</v>
      </c>
      <c r="B545" s="138">
        <v>40450.694444444445</v>
      </c>
      <c r="D545" s="127"/>
      <c r="J545" s="127"/>
      <c r="K545" s="127"/>
      <c r="L545" s="127"/>
      <c r="M545" s="127"/>
      <c r="N545" s="127">
        <v>0.9076500000000001</v>
      </c>
      <c r="O545" s="127"/>
      <c r="P545" s="127"/>
    </row>
    <row r="546" spans="1:16" ht="12.75">
      <c r="A546" s="2" t="s">
        <v>141</v>
      </c>
      <c r="B546" s="138">
        <v>40462.75</v>
      </c>
      <c r="D546" s="127"/>
      <c r="J546" s="127"/>
      <c r="K546" s="127"/>
      <c r="L546" s="127"/>
      <c r="M546" s="127"/>
      <c r="N546" s="127">
        <v>0.077069</v>
      </c>
      <c r="O546" s="127"/>
      <c r="P546" s="127"/>
    </row>
    <row r="547" spans="1:16" ht="12.75">
      <c r="A547" s="2" t="s">
        <v>141</v>
      </c>
      <c r="B547" s="138">
        <v>40463.25</v>
      </c>
      <c r="D547" s="127"/>
      <c r="J547" s="127"/>
      <c r="K547" s="127">
        <v>2.2111512586</v>
      </c>
      <c r="L547" s="127">
        <f t="shared" si="9"/>
        <v>9.433999559671733</v>
      </c>
      <c r="M547" s="127">
        <v>20.86</v>
      </c>
      <c r="N547" s="127">
        <v>0.136471</v>
      </c>
      <c r="O547" s="127">
        <v>1.9456292845131988</v>
      </c>
      <c r="P547" s="127">
        <v>16.20235257747067</v>
      </c>
    </row>
    <row r="548" spans="1:16" ht="12.75">
      <c r="A548" s="2" t="s">
        <v>141</v>
      </c>
      <c r="B548" s="138">
        <v>40463.5</v>
      </c>
      <c r="D548" s="127"/>
      <c r="J548" s="127"/>
      <c r="K548" s="127">
        <v>5.8177114709</v>
      </c>
      <c r="L548" s="127">
        <f t="shared" si="9"/>
        <v>3.5856023634621668</v>
      </c>
      <c r="M548" s="127">
        <v>20.86</v>
      </c>
      <c r="N548" s="127">
        <v>0.5181600000000001</v>
      </c>
      <c r="O548" s="127">
        <v>3.8320805915713767</v>
      </c>
      <c r="P548" s="127">
        <v>11.227635230237762</v>
      </c>
    </row>
    <row r="549" spans="1:16" ht="12.75">
      <c r="A549" s="2" t="s">
        <v>141</v>
      </c>
      <c r="B549" s="138">
        <v>40465</v>
      </c>
      <c r="D549" s="127"/>
      <c r="J549" s="127"/>
      <c r="K549" s="127">
        <v>4.2389430454</v>
      </c>
      <c r="L549" s="127"/>
      <c r="M549" s="127"/>
      <c r="N549" s="127">
        <v>0.144263</v>
      </c>
      <c r="O549" s="127">
        <v>3.7045181443426918</v>
      </c>
      <c r="P549" s="127">
        <v>29.383438895628124</v>
      </c>
    </row>
    <row r="550" spans="1:16" ht="12.75">
      <c r="A550" s="2" t="s">
        <v>141</v>
      </c>
      <c r="B550" s="138">
        <v>40465.75</v>
      </c>
      <c r="D550" s="127"/>
      <c r="J550" s="127"/>
      <c r="K550" s="127">
        <v>7.5440376851</v>
      </c>
      <c r="L550" s="127"/>
      <c r="M550" s="127"/>
      <c r="N550" s="127">
        <v>0.110505</v>
      </c>
      <c r="O550" s="127">
        <v>6.793339683387285</v>
      </c>
      <c r="P550" s="127">
        <v>68.26874517080675</v>
      </c>
    </row>
    <row r="551" spans="1:16" ht="12.75">
      <c r="A551" s="2" t="s">
        <v>141</v>
      </c>
      <c r="B551" s="138">
        <v>40466.25069444445</v>
      </c>
      <c r="D551" s="127"/>
      <c r="J551" s="127"/>
      <c r="K551" s="127"/>
      <c r="L551" s="127"/>
      <c r="M551" s="127"/>
      <c r="N551" s="127">
        <v>0.169018</v>
      </c>
      <c r="O551" s="127"/>
      <c r="P551" s="127"/>
    </row>
    <row r="552" spans="1:16" ht="12.75">
      <c r="A552" s="2" t="s">
        <v>141</v>
      </c>
      <c r="B552" s="138">
        <v>40467.5</v>
      </c>
      <c r="D552" s="127"/>
      <c r="J552" s="127"/>
      <c r="K552" s="127">
        <v>3.6358996446000003</v>
      </c>
      <c r="L552" s="127"/>
      <c r="M552" s="127"/>
      <c r="N552" s="127">
        <v>0.22087600000000002</v>
      </c>
      <c r="O552" s="127">
        <v>2.978107231692652</v>
      </c>
      <c r="P552" s="127">
        <v>16.461270779079662</v>
      </c>
    </row>
    <row r="553" spans="1:16" ht="12.75">
      <c r="A553" s="2" t="s">
        <v>141</v>
      </c>
      <c r="B553" s="138">
        <v>40467.75</v>
      </c>
      <c r="D553" s="127"/>
      <c r="J553" s="127"/>
      <c r="K553" s="127">
        <v>3.6358996446000003</v>
      </c>
      <c r="L553" s="127"/>
      <c r="M553" s="127"/>
      <c r="N553" s="127">
        <v>0.23390300000000003</v>
      </c>
      <c r="O553" s="127">
        <v>2.946665697870903</v>
      </c>
      <c r="P553" s="127">
        <v>15.544476319670972</v>
      </c>
    </row>
    <row r="554" spans="1:16" ht="12.75">
      <c r="A554" s="2" t="s">
        <v>141</v>
      </c>
      <c r="B554" s="138">
        <v>40468</v>
      </c>
      <c r="D554" s="127"/>
      <c r="J554" s="127"/>
      <c r="K554" s="127">
        <v>6.5050175271</v>
      </c>
      <c r="L554" s="127"/>
      <c r="M554" s="127"/>
      <c r="N554" s="127">
        <v>0.191724</v>
      </c>
      <c r="O554" s="127">
        <v>5.458493348375968</v>
      </c>
      <c r="P554" s="127">
        <v>33.9290726622645</v>
      </c>
    </row>
    <row r="555" spans="1:16" ht="12.75">
      <c r="A555" s="2" t="s">
        <v>141</v>
      </c>
      <c r="B555" s="138">
        <v>40468.25</v>
      </c>
      <c r="D555" s="127"/>
      <c r="J555" s="127"/>
      <c r="K555" s="127">
        <v>7.0822749457</v>
      </c>
      <c r="L555" s="127"/>
      <c r="M555" s="127"/>
      <c r="N555" s="127">
        <v>0.283067</v>
      </c>
      <c r="O555" s="127">
        <v>5.519801339836504</v>
      </c>
      <c r="P555" s="127">
        <v>25.01978311035903</v>
      </c>
    </row>
    <row r="556" spans="1:16" ht="12.75">
      <c r="A556" s="2" t="s">
        <v>141</v>
      </c>
      <c r="B556" s="138">
        <v>40468.5</v>
      </c>
      <c r="D556" s="127"/>
      <c r="J556" s="127"/>
      <c r="K556" s="127">
        <v>10.0566111895</v>
      </c>
      <c r="L556" s="127"/>
      <c r="M556" s="127"/>
      <c r="N556" s="127">
        <v>0.410422</v>
      </c>
      <c r="O556" s="127">
        <v>7.130214353930946</v>
      </c>
      <c r="P556" s="127">
        <v>24.503099710785484</v>
      </c>
    </row>
    <row r="557" spans="1:16" ht="12.75">
      <c r="A557" s="2" t="s">
        <v>141</v>
      </c>
      <c r="B557" s="138">
        <v>40468.75</v>
      </c>
      <c r="D557" s="127"/>
      <c r="J557" s="127"/>
      <c r="K557" s="127">
        <v>8.5314320484</v>
      </c>
      <c r="L557" s="127"/>
      <c r="M557" s="127"/>
      <c r="N557" s="127">
        <v>0.336179</v>
      </c>
      <c r="O557" s="127">
        <v>6.384946963243697</v>
      </c>
      <c r="P557" s="127">
        <v>25.377647171298616</v>
      </c>
    </row>
    <row r="558" spans="1:16" ht="12.75">
      <c r="A558" s="2" t="s">
        <v>141</v>
      </c>
      <c r="B558" s="138">
        <v>40469</v>
      </c>
      <c r="D558" s="127"/>
      <c r="J558" s="127"/>
      <c r="K558" s="127">
        <v>6.5669550888</v>
      </c>
      <c r="L558" s="127"/>
      <c r="M558" s="127"/>
      <c r="N558" s="127">
        <v>0.324599</v>
      </c>
      <c r="O558" s="127">
        <v>4.957692923518741</v>
      </c>
      <c r="P558" s="127">
        <v>20.23097757171156</v>
      </c>
    </row>
    <row r="559" spans="1:16" ht="12.75">
      <c r="A559" s="2" t="s">
        <v>141</v>
      </c>
      <c r="B559" s="138">
        <v>40469.25</v>
      </c>
      <c r="D559" s="127"/>
      <c r="J559" s="127"/>
      <c r="K559" s="127">
        <v>6.5669550888</v>
      </c>
      <c r="L559" s="127"/>
      <c r="M559" s="127"/>
      <c r="N559" s="127">
        <v>0.264496</v>
      </c>
      <c r="O559" s="127">
        <v>5.193337969277878</v>
      </c>
      <c r="P559" s="127">
        <v>24.828182992559434</v>
      </c>
    </row>
    <row r="560" spans="1:16" ht="12.75">
      <c r="A560" s="2" t="s">
        <v>141</v>
      </c>
      <c r="B560" s="138">
        <v>40469.5</v>
      </c>
      <c r="D560" s="127"/>
      <c r="J560" s="127"/>
      <c r="K560" s="127"/>
      <c r="L560" s="127"/>
      <c r="M560" s="127"/>
      <c r="N560" s="127">
        <v>0.35195000000000004</v>
      </c>
      <c r="O560" s="127"/>
      <c r="P560" s="127"/>
    </row>
    <row r="561" spans="1:16" ht="12.75">
      <c r="A561" s="2" t="s">
        <v>141</v>
      </c>
      <c r="B561" s="138">
        <v>40469.75</v>
      </c>
      <c r="D561" s="127"/>
      <c r="J561" s="127"/>
      <c r="K561" s="127"/>
      <c r="L561" s="127"/>
      <c r="M561" s="127"/>
      <c r="N561" s="127">
        <v>0.302931</v>
      </c>
      <c r="O561" s="127"/>
      <c r="P561" s="127"/>
    </row>
    <row r="562" spans="1:16" ht="12.75">
      <c r="A562" s="2" t="s">
        <v>141</v>
      </c>
      <c r="B562" s="138">
        <v>40470.25</v>
      </c>
      <c r="D562" s="127"/>
      <c r="J562" s="127"/>
      <c r="K562" s="127"/>
      <c r="L562" s="127"/>
      <c r="M562" s="127"/>
      <c r="N562" s="127">
        <v>0.269938</v>
      </c>
      <c r="O562" s="127"/>
      <c r="P562" s="127"/>
    </row>
    <row r="563" spans="1:16" ht="12.75">
      <c r="A563" s="2" t="s">
        <v>141</v>
      </c>
      <c r="B563" s="138">
        <v>40471.25</v>
      </c>
      <c r="D563" s="127"/>
      <c r="J563" s="127"/>
      <c r="K563" s="127"/>
      <c r="L563" s="127"/>
      <c r="M563" s="127"/>
      <c r="N563" s="127">
        <v>0.123729</v>
      </c>
      <c r="O563" s="127"/>
      <c r="P563" s="127"/>
    </row>
    <row r="564" spans="1:16" ht="12.75">
      <c r="A564" s="2" t="s">
        <v>141</v>
      </c>
      <c r="B564" s="138">
        <v>40471.5</v>
      </c>
      <c r="D564" s="127"/>
      <c r="J564" s="127"/>
      <c r="K564" s="127">
        <v>8.9140663524</v>
      </c>
      <c r="L564" s="127"/>
      <c r="M564" s="127"/>
      <c r="N564" s="127">
        <v>0.18652400000000002</v>
      </c>
      <c r="O564" s="127">
        <v>7.512756886839206</v>
      </c>
      <c r="P564" s="127">
        <v>47.79045244794236</v>
      </c>
    </row>
    <row r="565" spans="1:16" ht="12.75">
      <c r="A565" s="2" t="s">
        <v>141</v>
      </c>
      <c r="B565" s="138">
        <v>40471.75</v>
      </c>
      <c r="D565" s="127"/>
      <c r="J565" s="127"/>
      <c r="K565" s="127">
        <v>8.9140663524</v>
      </c>
      <c r="L565" s="127"/>
      <c r="M565" s="127"/>
      <c r="N565" s="127">
        <v>0.18455500000000002</v>
      </c>
      <c r="O565" s="127">
        <v>7.5252447985952555</v>
      </c>
      <c r="P565" s="127">
        <v>48.30032430657527</v>
      </c>
    </row>
    <row r="566" spans="1:16" ht="12.75">
      <c r="A566" s="2" t="s">
        <v>141</v>
      </c>
      <c r="B566" s="138">
        <v>40473</v>
      </c>
      <c r="D566" s="127"/>
      <c r="J566" s="127"/>
      <c r="K566" s="127">
        <v>5.9129200395</v>
      </c>
      <c r="L566" s="127"/>
      <c r="M566" s="127"/>
      <c r="N566" s="127">
        <v>0.191222</v>
      </c>
      <c r="O566" s="127">
        <v>4.963743147373033</v>
      </c>
      <c r="P566" s="127">
        <v>30.92175607147713</v>
      </c>
    </row>
    <row r="567" spans="1:16" ht="12.75">
      <c r="A567" s="2" t="s">
        <v>141</v>
      </c>
      <c r="B567" s="138">
        <v>40473.75</v>
      </c>
      <c r="D567" s="127"/>
      <c r="J567" s="127"/>
      <c r="K567" s="127">
        <v>7.6134090671</v>
      </c>
      <c r="L567" s="127"/>
      <c r="M567" s="127"/>
      <c r="N567" s="127">
        <v>0.162196</v>
      </c>
      <c r="O567" s="127">
        <v>6.550882180888597</v>
      </c>
      <c r="P567" s="127">
        <v>46.939561192014594</v>
      </c>
    </row>
    <row r="568" spans="1:16" ht="12.75">
      <c r="A568" s="2" t="s">
        <v>141</v>
      </c>
      <c r="B568" s="138">
        <v>40474</v>
      </c>
      <c r="D568" s="127"/>
      <c r="J568" s="127"/>
      <c r="K568" s="127">
        <v>7.6134090671</v>
      </c>
      <c r="L568" s="127"/>
      <c r="M568" s="127"/>
      <c r="N568" s="127">
        <v>0.155695</v>
      </c>
      <c r="O568" s="127">
        <v>6.587732115393774</v>
      </c>
      <c r="P568" s="127">
        <v>48.89950908571245</v>
      </c>
    </row>
    <row r="569" spans="1:16" ht="12.75">
      <c r="A569" s="2" t="s">
        <v>141</v>
      </c>
      <c r="B569" s="138">
        <v>40475</v>
      </c>
      <c r="D569" s="127"/>
      <c r="J569" s="127"/>
      <c r="K569" s="127">
        <v>6.2784133613</v>
      </c>
      <c r="L569" s="127">
        <f t="shared" si="9"/>
        <v>2.1438537454330646</v>
      </c>
      <c r="M569" s="127">
        <v>13.46</v>
      </c>
      <c r="N569" s="127">
        <v>0.19990700000000003</v>
      </c>
      <c r="O569" s="127">
        <v>5.2324166467067865</v>
      </c>
      <c r="P569" s="127">
        <v>31.406670908472435</v>
      </c>
    </row>
    <row r="570" spans="1:16" ht="12.75">
      <c r="A570" s="2" t="s">
        <v>141</v>
      </c>
      <c r="B570" s="138">
        <v>40475.25</v>
      </c>
      <c r="D570" s="127"/>
      <c r="J570" s="127"/>
      <c r="K570" s="127">
        <v>6.9329020286</v>
      </c>
      <c r="L570" s="127">
        <f t="shared" si="9"/>
        <v>2.4203428709620005</v>
      </c>
      <c r="M570" s="127">
        <v>16.78</v>
      </c>
      <c r="N570" s="127">
        <v>0.23551100000000003</v>
      </c>
      <c r="O570" s="127">
        <v>5.611364066042311</v>
      </c>
      <c r="P570" s="127">
        <v>29.43769942210767</v>
      </c>
    </row>
    <row r="571" spans="1:16" ht="12.75">
      <c r="A571" s="2" t="s">
        <v>141</v>
      </c>
      <c r="B571" s="138">
        <v>40475.5</v>
      </c>
      <c r="D571" s="127"/>
      <c r="J571" s="127"/>
      <c r="K571" s="127">
        <v>6.9329020286</v>
      </c>
      <c r="L571" s="127">
        <f t="shared" si="9"/>
        <v>2.4203428709620005</v>
      </c>
      <c r="M571" s="127">
        <v>16.78</v>
      </c>
      <c r="N571" s="127">
        <v>0.314135</v>
      </c>
      <c r="O571" s="127">
        <v>5.275639130378534</v>
      </c>
      <c r="P571" s="127">
        <v>22.06981720788833</v>
      </c>
    </row>
    <row r="572" spans="1:16" ht="12.75">
      <c r="A572" s="2" t="s">
        <v>141</v>
      </c>
      <c r="B572" s="138">
        <v>40475.75</v>
      </c>
      <c r="D572" s="127"/>
      <c r="J572" s="127"/>
      <c r="K572" s="127">
        <v>5.6657632379</v>
      </c>
      <c r="L572" s="127">
        <f t="shared" si="9"/>
        <v>14.093423365427494</v>
      </c>
      <c r="M572" s="127">
        <v>79.85</v>
      </c>
      <c r="N572" s="127">
        <v>0.204741</v>
      </c>
      <c r="O572" s="127">
        <v>4.702889034157547</v>
      </c>
      <c r="P572" s="127">
        <v>27.67283171372612</v>
      </c>
    </row>
    <row r="573" spans="1:16" ht="12.75">
      <c r="A573" s="2" t="s">
        <v>141</v>
      </c>
      <c r="B573" s="138">
        <v>40476</v>
      </c>
      <c r="D573" s="127"/>
      <c r="J573" s="127"/>
      <c r="K573" s="127">
        <v>6.2434696792</v>
      </c>
      <c r="L573" s="127">
        <f t="shared" si="9"/>
        <v>12.789362982896952</v>
      </c>
      <c r="M573" s="127">
        <v>79.85</v>
      </c>
      <c r="N573" s="127">
        <v>0.22648000000000001</v>
      </c>
      <c r="O573" s="127">
        <v>5.09055971495662</v>
      </c>
      <c r="P573" s="127">
        <v>27.5674217555634</v>
      </c>
    </row>
    <row r="574" spans="1:16" ht="12.75">
      <c r="A574" s="2" t="s">
        <v>141</v>
      </c>
      <c r="B574" s="138">
        <v>40476.25</v>
      </c>
      <c r="D574" s="127"/>
      <c r="J574" s="127"/>
      <c r="K574" s="127">
        <v>12.1474841017</v>
      </c>
      <c r="L574" s="127">
        <f t="shared" si="9"/>
        <v>1.8588211197444582</v>
      </c>
      <c r="M574" s="127">
        <v>22.58</v>
      </c>
      <c r="N574" s="127">
        <v>0.369437</v>
      </c>
      <c r="O574" s="127">
        <v>8.870422006780888</v>
      </c>
      <c r="P574" s="127">
        <v>32.881070660762184</v>
      </c>
    </row>
    <row r="575" spans="1:16" ht="12.75">
      <c r="A575" s="2" t="s">
        <v>141</v>
      </c>
      <c r="B575" s="138">
        <v>40476.5</v>
      </c>
      <c r="D575" s="127"/>
      <c r="J575" s="127"/>
      <c r="K575" s="127">
        <v>12.1474841017</v>
      </c>
      <c r="L575" s="127">
        <f t="shared" si="9"/>
        <v>1.8291853534420666</v>
      </c>
      <c r="M575" s="127">
        <v>22.22</v>
      </c>
      <c r="N575" s="127">
        <v>0.39215000000000005</v>
      </c>
      <c r="O575" s="127">
        <v>8.725700608195954</v>
      </c>
      <c r="P575" s="127">
        <v>30.976626550299628</v>
      </c>
    </row>
    <row r="576" spans="1:16" ht="12.75">
      <c r="A576" s="2" t="s">
        <v>141</v>
      </c>
      <c r="B576" s="138">
        <v>40476.75</v>
      </c>
      <c r="D576" s="127"/>
      <c r="J576" s="127"/>
      <c r="K576" s="127">
        <v>9.0057030898</v>
      </c>
      <c r="L576" s="127">
        <f t="shared" si="9"/>
        <v>2.4673254024071385</v>
      </c>
      <c r="M576" s="127">
        <v>22.22</v>
      </c>
      <c r="N576" s="127">
        <v>0.23397700000000002</v>
      </c>
      <c r="O576" s="127">
        <v>7.2981125983709605</v>
      </c>
      <c r="P576" s="127">
        <v>38.48969381520406</v>
      </c>
    </row>
    <row r="577" spans="1:16" ht="12.75">
      <c r="A577" s="2" t="s">
        <v>141</v>
      </c>
      <c r="B577" s="138">
        <v>40477</v>
      </c>
      <c r="D577" s="127"/>
      <c r="J577" s="127"/>
      <c r="K577" s="127">
        <v>9.0057030898</v>
      </c>
      <c r="L577" s="127">
        <f t="shared" si="9"/>
        <v>3.923069597976787</v>
      </c>
      <c r="M577" s="127">
        <v>35.33</v>
      </c>
      <c r="N577" s="127">
        <v>0.24409100000000003</v>
      </c>
      <c r="O577" s="127">
        <v>7.238781640410554</v>
      </c>
      <c r="P577" s="127">
        <v>36.8948592524919</v>
      </c>
    </row>
    <row r="578" spans="1:16" ht="12.75">
      <c r="A578" s="2" t="s">
        <v>141</v>
      </c>
      <c r="B578" s="138">
        <v>40477.25</v>
      </c>
      <c r="D578" s="127"/>
      <c r="J578" s="127"/>
      <c r="K578" s="127">
        <v>9.0057030898</v>
      </c>
      <c r="L578" s="127">
        <f t="shared" si="9"/>
        <v>3.923069597976787</v>
      </c>
      <c r="M578" s="127">
        <v>35.33</v>
      </c>
      <c r="N578" s="127">
        <v>0.391492</v>
      </c>
      <c r="O578" s="127">
        <v>6.471976188005395</v>
      </c>
      <c r="P578" s="127">
        <v>23.0035430859379</v>
      </c>
    </row>
    <row r="579" spans="1:16" ht="12.75">
      <c r="A579" s="2" t="s">
        <v>141</v>
      </c>
      <c r="B579" s="138">
        <v>40477.5</v>
      </c>
      <c r="D579" s="127"/>
      <c r="J579" s="127"/>
      <c r="K579" s="127">
        <v>5.5559522409</v>
      </c>
      <c r="L579" s="127">
        <f t="shared" si="9"/>
        <v>6.358945949880402</v>
      </c>
      <c r="M579" s="127">
        <v>35.33</v>
      </c>
      <c r="N579" s="127">
        <v>0.31357700000000005</v>
      </c>
      <c r="O579" s="127">
        <v>4.229635751006602</v>
      </c>
      <c r="P579" s="127">
        <v>17.717983911128684</v>
      </c>
    </row>
    <row r="580" spans="1:16" ht="12.75">
      <c r="A580" s="2" t="s">
        <v>141</v>
      </c>
      <c r="B580" s="138">
        <v>40478</v>
      </c>
      <c r="D580" s="127"/>
      <c r="J580" s="127"/>
      <c r="K580" s="127">
        <v>6.1323227739</v>
      </c>
      <c r="L580" s="127">
        <f t="shared" si="9"/>
        <v>3.522319485845158</v>
      </c>
      <c r="M580" s="127">
        <v>21.6</v>
      </c>
      <c r="N580" s="127">
        <v>0.29190000000000005</v>
      </c>
      <c r="O580" s="127">
        <v>4.746747251257839</v>
      </c>
      <c r="P580" s="127">
        <v>21.00830001336074</v>
      </c>
    </row>
    <row r="581" spans="1:16" ht="12.75">
      <c r="A581" s="2" t="s">
        <v>141</v>
      </c>
      <c r="B581" s="138">
        <v>40478.25</v>
      </c>
      <c r="D581" s="127"/>
      <c r="J581" s="127"/>
      <c r="K581" s="127">
        <v>6.1323227739</v>
      </c>
      <c r="L581" s="127">
        <f t="shared" si="9"/>
        <v>3.522319485845158</v>
      </c>
      <c r="M581" s="127">
        <v>21.6</v>
      </c>
      <c r="N581" s="127">
        <v>0.204519</v>
      </c>
      <c r="O581" s="127">
        <v>5.091096756381592</v>
      </c>
      <c r="P581" s="127">
        <v>29.984122618925383</v>
      </c>
    </row>
    <row r="582" spans="1:16" ht="12.75">
      <c r="A582" s="2" t="s">
        <v>141</v>
      </c>
      <c r="B582" s="138">
        <v>40479</v>
      </c>
      <c r="D582" s="127"/>
      <c r="J582" s="127"/>
      <c r="K582" s="127"/>
      <c r="L582" s="127"/>
      <c r="M582" s="127"/>
      <c r="N582" s="127">
        <v>0.10322400000000001</v>
      </c>
      <c r="O582" s="127"/>
      <c r="P582" s="127"/>
    </row>
    <row r="583" spans="1:16" ht="12.75">
      <c r="A583" s="2" t="s">
        <v>141</v>
      </c>
      <c r="B583" s="138">
        <v>40479.75</v>
      </c>
      <c r="D583" s="127"/>
      <c r="J583" s="127"/>
      <c r="K583" s="127">
        <v>4.0000715005</v>
      </c>
      <c r="L583" s="127">
        <f t="shared" si="9"/>
        <v>4.074927160167647</v>
      </c>
      <c r="M583" s="127">
        <v>16.3</v>
      </c>
      <c r="N583" s="127">
        <v>0.172294</v>
      </c>
      <c r="O583" s="127">
        <v>3.4121743355335785</v>
      </c>
      <c r="P583" s="127">
        <v>23.216545558754223</v>
      </c>
    </row>
    <row r="584" spans="1:16" ht="12.75">
      <c r="A584" s="2" t="s">
        <v>141</v>
      </c>
      <c r="B584" s="138">
        <v>40480</v>
      </c>
      <c r="D584" s="127"/>
      <c r="J584" s="127"/>
      <c r="K584" s="127">
        <v>2.3291936821</v>
      </c>
      <c r="L584" s="127">
        <f t="shared" si="9"/>
        <v>12.240287366010454</v>
      </c>
      <c r="M584" s="127">
        <v>28.51</v>
      </c>
      <c r="N584" s="127">
        <v>0.200885</v>
      </c>
      <c r="O584" s="127">
        <v>1.9395643064073578</v>
      </c>
      <c r="P584" s="127">
        <v>11.594662031012767</v>
      </c>
    </row>
    <row r="585" spans="1:16" ht="12.75">
      <c r="A585" s="2" t="s">
        <v>141</v>
      </c>
      <c r="B585" s="138">
        <v>40480.5</v>
      </c>
      <c r="D585" s="127"/>
      <c r="J585" s="127"/>
      <c r="K585" s="127">
        <v>5.3093908539</v>
      </c>
      <c r="L585" s="127">
        <f t="shared" si="9"/>
        <v>5.3697308758231745</v>
      </c>
      <c r="M585" s="127">
        <v>28.51</v>
      </c>
      <c r="N585" s="127">
        <v>0.10029700000000001</v>
      </c>
      <c r="O585" s="127">
        <v>4.825416095745055</v>
      </c>
      <c r="P585" s="127">
        <v>52.93668657985781</v>
      </c>
    </row>
    <row r="586" spans="1:16" ht="12.75">
      <c r="A586" s="2" t="s">
        <v>141</v>
      </c>
      <c r="B586" s="138">
        <v>40480.75</v>
      </c>
      <c r="D586" s="127"/>
      <c r="J586" s="127"/>
      <c r="K586" s="127">
        <v>1.4985738894</v>
      </c>
      <c r="L586" s="127">
        <f t="shared" si="9"/>
        <v>27.279268836298463</v>
      </c>
      <c r="M586" s="127">
        <v>40.88</v>
      </c>
      <c r="N586" s="127">
        <v>0.081121</v>
      </c>
      <c r="O586" s="127">
        <v>1.3861296648571255</v>
      </c>
      <c r="P586" s="127">
        <v>18.473316273221485</v>
      </c>
    </row>
    <row r="587" spans="1:16" ht="12.75">
      <c r="A587" s="2" t="s">
        <v>141</v>
      </c>
      <c r="B587" s="138">
        <v>40481</v>
      </c>
      <c r="D587" s="127"/>
      <c r="J587" s="127"/>
      <c r="K587" s="127">
        <v>0.7880670138000001</v>
      </c>
      <c r="L587" s="127">
        <f t="shared" si="9"/>
        <v>51.873761094097446</v>
      </c>
      <c r="M587" s="127">
        <v>40.88</v>
      </c>
      <c r="N587" s="127">
        <v>0.10950000000000001</v>
      </c>
      <c r="O587" s="127">
        <v>0.7102902332582244</v>
      </c>
      <c r="P587" s="127">
        <v>7.196959030136987</v>
      </c>
    </row>
    <row r="588" spans="1:16" ht="12.75">
      <c r="A588" s="2" t="s">
        <v>141</v>
      </c>
      <c r="B588" s="138">
        <v>40481.25</v>
      </c>
      <c r="D588" s="127"/>
      <c r="J588" s="127"/>
      <c r="K588" s="127">
        <v>0.7444323791</v>
      </c>
      <c r="L588" s="127">
        <f t="shared" si="9"/>
        <v>10.155388470796835</v>
      </c>
      <c r="M588" s="127">
        <v>7.56</v>
      </c>
      <c r="N588" s="127">
        <v>0.16137800000000002</v>
      </c>
      <c r="O588" s="127">
        <v>0.6409905983237155</v>
      </c>
      <c r="P588" s="127">
        <v>4.6129731382220625</v>
      </c>
    </row>
    <row r="589" spans="1:16" ht="12.75">
      <c r="A589" s="2" t="s">
        <v>141</v>
      </c>
      <c r="B589" s="138">
        <v>40481.5</v>
      </c>
      <c r="D589" s="127"/>
      <c r="J589" s="127"/>
      <c r="K589" s="127">
        <v>0.7280574926000001</v>
      </c>
      <c r="L589" s="127">
        <f t="shared" si="9"/>
        <v>10.383795341494434</v>
      </c>
      <c r="M589" s="127">
        <v>7.56</v>
      </c>
      <c r="N589" s="127">
        <v>0.24607500000000002</v>
      </c>
      <c r="O589" s="127">
        <v>0.5842806352747628</v>
      </c>
      <c r="P589" s="127">
        <v>2.958681266280606</v>
      </c>
    </row>
    <row r="590" spans="1:16" ht="12.75">
      <c r="A590" s="2" t="s">
        <v>141</v>
      </c>
      <c r="B590" s="138">
        <v>40481.75</v>
      </c>
      <c r="D590" s="127"/>
      <c r="J590" s="127"/>
      <c r="K590" s="127">
        <v>4.2338285192</v>
      </c>
      <c r="L590" s="127">
        <f t="shared" si="9"/>
        <v>1.480929133422896</v>
      </c>
      <c r="M590" s="127">
        <v>6.27</v>
      </c>
      <c r="N590" s="127">
        <v>0.343955</v>
      </c>
      <c r="O590" s="127">
        <v>3.150275507141236</v>
      </c>
      <c r="P590" s="127">
        <v>12.309251266008635</v>
      </c>
    </row>
    <row r="591" spans="1:16" ht="12.75">
      <c r="A591" s="2" t="s">
        <v>141</v>
      </c>
      <c r="B591" s="138">
        <v>40482</v>
      </c>
      <c r="D591" s="127"/>
      <c r="J591" s="127"/>
      <c r="K591" s="127">
        <v>1.8551248322</v>
      </c>
      <c r="L591" s="127">
        <f t="shared" si="9"/>
        <v>3.3798264629795187</v>
      </c>
      <c r="M591" s="127">
        <v>6.27</v>
      </c>
      <c r="N591" s="127">
        <v>0.252805</v>
      </c>
      <c r="O591" s="127">
        <v>1.4807770021671367</v>
      </c>
      <c r="P591" s="127">
        <v>7.338165116196277</v>
      </c>
    </row>
    <row r="592" spans="1:16" ht="12.75">
      <c r="A592" s="2" t="s">
        <v>141</v>
      </c>
      <c r="B592" s="138">
        <v>40482.25069444445</v>
      </c>
      <c r="D592" s="127"/>
      <c r="J592" s="127"/>
      <c r="K592" s="127">
        <v>1.8551248322</v>
      </c>
      <c r="L592" s="127">
        <f t="shared" si="9"/>
        <v>5.21258722440382</v>
      </c>
      <c r="M592" s="127">
        <v>9.67</v>
      </c>
      <c r="N592" s="127">
        <v>0.321072</v>
      </c>
      <c r="O592" s="127">
        <v>1.404257173113956</v>
      </c>
      <c r="P592" s="127">
        <v>5.777909105122838</v>
      </c>
    </row>
    <row r="593" spans="1:16" ht="12.75">
      <c r="A593" s="2" t="s">
        <v>141</v>
      </c>
      <c r="B593" s="138">
        <v>40482.75</v>
      </c>
      <c r="D593" s="127"/>
      <c r="J593" s="127"/>
      <c r="K593" s="127">
        <v>2.2583931737</v>
      </c>
      <c r="L593" s="127">
        <f t="shared" si="9"/>
        <v>1.4302204052043712</v>
      </c>
      <c r="M593" s="127">
        <v>3.23</v>
      </c>
      <c r="N593" s="127">
        <v>0.17601000000000003</v>
      </c>
      <c r="O593" s="127">
        <v>1.9203860287752657</v>
      </c>
      <c r="P593" s="127">
        <v>12.831050359070506</v>
      </c>
    </row>
    <row r="594" spans="1:16" ht="12.75">
      <c r="A594" s="2" t="s">
        <v>141</v>
      </c>
      <c r="B594" s="138">
        <v>40483</v>
      </c>
      <c r="D594" s="127"/>
      <c r="J594" s="127"/>
      <c r="K594" s="127">
        <v>3.2676432577</v>
      </c>
      <c r="L594" s="127">
        <f t="shared" si="9"/>
        <v>0.9884799977441552</v>
      </c>
      <c r="M594" s="127">
        <v>3.23</v>
      </c>
      <c r="N594" s="127">
        <v>0.24266200000000002</v>
      </c>
      <c r="O594" s="127">
        <v>2.629551123072886</v>
      </c>
      <c r="P594" s="127">
        <v>13.46582183324954</v>
      </c>
    </row>
    <row r="595" spans="1:16" ht="12.75">
      <c r="A595" s="2" t="s">
        <v>141</v>
      </c>
      <c r="B595" s="138">
        <v>40483.25</v>
      </c>
      <c r="D595" s="127"/>
      <c r="J595" s="127"/>
      <c r="K595" s="127">
        <v>3.2676432577</v>
      </c>
      <c r="L595" s="127">
        <f t="shared" si="9"/>
        <v>0.9884799977441552</v>
      </c>
      <c r="M595" s="127">
        <v>3.23</v>
      </c>
      <c r="N595" s="127">
        <v>0.20078300000000002</v>
      </c>
      <c r="O595" s="127">
        <v>2.721260425655594</v>
      </c>
      <c r="P595" s="127">
        <v>16.27450161467853</v>
      </c>
    </row>
    <row r="596" spans="1:16" ht="12.75">
      <c r="A596" s="2" t="s">
        <v>141</v>
      </c>
      <c r="B596" s="138">
        <v>40483.5</v>
      </c>
      <c r="D596" s="127"/>
      <c r="J596" s="127"/>
      <c r="K596" s="127">
        <v>1.8299572409</v>
      </c>
      <c r="L596" s="127">
        <f t="shared" si="9"/>
        <v>1.7650685643405735</v>
      </c>
      <c r="M596" s="127">
        <v>3.23</v>
      </c>
      <c r="N596" s="127">
        <v>0.214091</v>
      </c>
      <c r="O596" s="127">
        <v>1.5072653045776632</v>
      </c>
      <c r="P596" s="127">
        <v>8.547567347062696</v>
      </c>
    </row>
    <row r="597" spans="1:16" ht="12.75">
      <c r="A597" s="2" t="s">
        <v>141</v>
      </c>
      <c r="B597" s="138">
        <v>40483.75069444445</v>
      </c>
      <c r="D597" s="127"/>
      <c r="J597" s="127"/>
      <c r="K597" s="127">
        <v>2.0829933514</v>
      </c>
      <c r="L597" s="127">
        <f t="shared" si="9"/>
        <v>1.3058130973734803</v>
      </c>
      <c r="M597" s="127">
        <v>2.72</v>
      </c>
      <c r="N597" s="127">
        <v>0.213209</v>
      </c>
      <c r="O597" s="127">
        <v>1.7169287001662532</v>
      </c>
      <c r="P597" s="127">
        <v>9.76972525268633</v>
      </c>
    </row>
    <row r="598" spans="1:16" ht="12.75">
      <c r="A598" s="2" t="s">
        <v>141</v>
      </c>
      <c r="B598" s="138">
        <v>40484</v>
      </c>
      <c r="D598" s="127"/>
      <c r="J598" s="127"/>
      <c r="K598" s="127">
        <v>2.0829933514</v>
      </c>
      <c r="L598" s="127">
        <f t="shared" si="9"/>
        <v>1.3058130973734803</v>
      </c>
      <c r="M598" s="127">
        <v>2.72</v>
      </c>
      <c r="N598" s="127">
        <v>0.168774</v>
      </c>
      <c r="O598" s="127">
        <v>1.782203703538922</v>
      </c>
      <c r="P598" s="127">
        <v>12.341909010866601</v>
      </c>
    </row>
    <row r="599" spans="1:16" ht="12.75">
      <c r="A599" s="2" t="s">
        <v>141</v>
      </c>
      <c r="B599" s="138">
        <v>40484.25</v>
      </c>
      <c r="D599" s="127"/>
      <c r="J599" s="127"/>
      <c r="K599" s="127">
        <v>1.5496055824</v>
      </c>
      <c r="L599" s="127">
        <f t="shared" si="9"/>
        <v>1.5294214391828589</v>
      </c>
      <c r="M599" s="127">
        <v>2.37</v>
      </c>
      <c r="N599" s="127">
        <v>0.29146700000000003</v>
      </c>
      <c r="O599" s="127">
        <v>1.19988012268219</v>
      </c>
      <c r="P599" s="127">
        <v>5.316572999344694</v>
      </c>
    </row>
    <row r="600" spans="1:16" ht="12.75">
      <c r="A600" s="2" t="s">
        <v>141</v>
      </c>
      <c r="B600" s="138">
        <v>40484.5</v>
      </c>
      <c r="D600" s="127"/>
      <c r="J600" s="127"/>
      <c r="K600" s="127">
        <v>3.6564910118</v>
      </c>
      <c r="L600" s="127">
        <f aca="true" t="shared" si="10" ref="L600:L663">M600/K600</f>
        <v>1.2224835191922239</v>
      </c>
      <c r="M600" s="127">
        <v>4.47</v>
      </c>
      <c r="N600" s="127">
        <v>0.7104180000000001</v>
      </c>
      <c r="O600" s="127">
        <v>2.1377762697773295</v>
      </c>
      <c r="P600" s="127">
        <v>5.146957160150784</v>
      </c>
    </row>
    <row r="601" spans="1:16" ht="12.75">
      <c r="A601" s="2" t="s">
        <v>141</v>
      </c>
      <c r="B601" s="138">
        <v>40484.75</v>
      </c>
      <c r="D601" s="127"/>
      <c r="J601" s="127"/>
      <c r="K601" s="127">
        <v>4.2723020188</v>
      </c>
      <c r="L601" s="127">
        <f t="shared" si="10"/>
        <v>1.046274345851497</v>
      </c>
      <c r="M601" s="127">
        <v>4.47</v>
      </c>
      <c r="N601" s="127">
        <v>0.387135</v>
      </c>
      <c r="O601" s="127">
        <v>3.0799468103681336</v>
      </c>
      <c r="P601" s="127">
        <v>11.035690440802304</v>
      </c>
    </row>
    <row r="602" spans="1:16" ht="12.75">
      <c r="A602" s="2" t="s">
        <v>141</v>
      </c>
      <c r="B602" s="138">
        <v>40485</v>
      </c>
      <c r="D602" s="127"/>
      <c r="J602" s="127"/>
      <c r="K602" s="127">
        <v>4.9429528776</v>
      </c>
      <c r="L602" s="127">
        <f t="shared" si="10"/>
        <v>0.7687712373752288</v>
      </c>
      <c r="M602" s="127">
        <v>3.8</v>
      </c>
      <c r="N602" s="127">
        <v>0.40571900000000005</v>
      </c>
      <c r="O602" s="127">
        <v>3.516316474060605</v>
      </c>
      <c r="P602" s="127">
        <v>12.183192992194105</v>
      </c>
    </row>
    <row r="603" spans="1:16" ht="12.75">
      <c r="A603" s="2" t="s">
        <v>141</v>
      </c>
      <c r="B603" s="138">
        <v>40491.25069444445</v>
      </c>
      <c r="D603" s="127"/>
      <c r="J603" s="127"/>
      <c r="K603" s="127">
        <v>2.7994629072</v>
      </c>
      <c r="L603" s="127"/>
      <c r="M603" s="127"/>
      <c r="N603" s="127">
        <v>0.119607</v>
      </c>
      <c r="O603" s="127">
        <v>2.5003978245938097</v>
      </c>
      <c r="P603" s="127">
        <v>23.40551060723871</v>
      </c>
    </row>
    <row r="604" spans="1:16" ht="12.75">
      <c r="A604" s="2" t="s">
        <v>141</v>
      </c>
      <c r="B604" s="138">
        <v>40491.5</v>
      </c>
      <c r="D604" s="127"/>
      <c r="J604" s="127"/>
      <c r="K604" s="127">
        <v>2.7994629072</v>
      </c>
      <c r="L604" s="127"/>
      <c r="M604" s="127"/>
      <c r="N604" s="127">
        <v>0.151704</v>
      </c>
      <c r="O604" s="127">
        <v>2.430713887596119</v>
      </c>
      <c r="P604" s="127">
        <v>18.453454801455468</v>
      </c>
    </row>
    <row r="605" spans="1:16" ht="12.75">
      <c r="A605" s="2" t="s">
        <v>141</v>
      </c>
      <c r="B605" s="138">
        <v>40491.75</v>
      </c>
      <c r="D605" s="127"/>
      <c r="J605" s="127"/>
      <c r="K605" s="127">
        <v>2.7994629072</v>
      </c>
      <c r="L605" s="127">
        <f t="shared" si="10"/>
        <v>4.050777015417638</v>
      </c>
      <c r="M605" s="127">
        <v>11.34</v>
      </c>
      <c r="N605" s="127">
        <v>0.05391</v>
      </c>
      <c r="O605" s="127">
        <v>2.656263729540473</v>
      </c>
      <c r="P605" s="127">
        <v>51.92845311074013</v>
      </c>
    </row>
    <row r="606" spans="1:16" ht="12.75">
      <c r="A606" s="2" t="s">
        <v>141</v>
      </c>
      <c r="B606" s="138">
        <v>40492</v>
      </c>
      <c r="D606" s="127"/>
      <c r="J606" s="127"/>
      <c r="K606" s="127">
        <v>1.9058512685</v>
      </c>
      <c r="L606" s="127">
        <f t="shared" si="10"/>
        <v>5.950097044521814</v>
      </c>
      <c r="M606" s="127">
        <v>11.34</v>
      </c>
      <c r="N606" s="127">
        <v>0.128122</v>
      </c>
      <c r="O606" s="127">
        <v>1.6894017389076714</v>
      </c>
      <c r="P606" s="127">
        <v>14.875285029112876</v>
      </c>
    </row>
    <row r="607" spans="1:16" ht="12.75">
      <c r="A607" s="2" t="s">
        <v>141</v>
      </c>
      <c r="B607" s="138">
        <v>40494.600694444445</v>
      </c>
      <c r="D607" s="127"/>
      <c r="J607" s="127"/>
      <c r="K607" s="127">
        <v>0.9972164067000001</v>
      </c>
      <c r="L607" s="127">
        <f t="shared" si="10"/>
        <v>6.578311343380747</v>
      </c>
      <c r="M607" s="127">
        <v>6.56</v>
      </c>
      <c r="N607" s="127">
        <v>0.063823</v>
      </c>
      <c r="O607" s="127">
        <v>0.9373894028423905</v>
      </c>
      <c r="P607" s="127">
        <v>15.62471846669696</v>
      </c>
    </row>
    <row r="608" spans="1:16" ht="12.75">
      <c r="A608" s="2" t="s">
        <v>141</v>
      </c>
      <c r="B608" s="138">
        <v>40494.75</v>
      </c>
      <c r="D608" s="127"/>
      <c r="J608" s="127"/>
      <c r="K608" s="127">
        <v>1.0034685884</v>
      </c>
      <c r="L608" s="127">
        <f t="shared" si="10"/>
        <v>7.2349050921223625</v>
      </c>
      <c r="M608" s="127">
        <v>7.26</v>
      </c>
      <c r="N608" s="127">
        <v>0.164744</v>
      </c>
      <c r="O608" s="127">
        <v>0.861535743820101</v>
      </c>
      <c r="P608" s="127">
        <v>6.0910782086145785</v>
      </c>
    </row>
    <row r="609" spans="1:16" ht="12.75">
      <c r="A609" s="2" t="s">
        <v>141</v>
      </c>
      <c r="B609" s="138">
        <v>40495</v>
      </c>
      <c r="D609" s="127"/>
      <c r="J609" s="127"/>
      <c r="K609" s="127">
        <v>2.4792210958</v>
      </c>
      <c r="L609" s="127">
        <f t="shared" si="10"/>
        <v>2.3475114865146756</v>
      </c>
      <c r="M609" s="127">
        <v>5.82</v>
      </c>
      <c r="N609" s="127">
        <v>0.19513300000000003</v>
      </c>
      <c r="O609" s="127">
        <v>2.074431126744889</v>
      </c>
      <c r="P609" s="127">
        <v>12.70528867900355</v>
      </c>
    </row>
    <row r="610" spans="1:16" ht="12.75">
      <c r="A610" s="2" t="s">
        <v>141</v>
      </c>
      <c r="B610" s="138">
        <v>40495.25069444445</v>
      </c>
      <c r="D610" s="127"/>
      <c r="J610" s="127"/>
      <c r="K610" s="127">
        <v>4.3927976555</v>
      </c>
      <c r="L610" s="127">
        <f t="shared" si="10"/>
        <v>9.08532628404377</v>
      </c>
      <c r="M610" s="127">
        <v>39.91</v>
      </c>
      <c r="N610" s="127">
        <v>0.853647</v>
      </c>
      <c r="O610" s="127">
        <v>2.3698134841747107</v>
      </c>
      <c r="P610" s="127">
        <v>5.145918225566305</v>
      </c>
    </row>
    <row r="611" spans="1:16" ht="12.75">
      <c r="A611" s="2" t="s">
        <v>141</v>
      </c>
      <c r="B611" s="138">
        <v>40506.808333333334</v>
      </c>
      <c r="D611" s="127"/>
      <c r="J611" s="127"/>
      <c r="K611" s="127">
        <v>1.4336159279</v>
      </c>
      <c r="L611" s="127">
        <f t="shared" si="10"/>
        <v>25.97627389265281</v>
      </c>
      <c r="M611" s="127">
        <v>37.24</v>
      </c>
      <c r="N611" s="127">
        <v>0.09912</v>
      </c>
      <c r="O611" s="127">
        <v>1.3043306717191936</v>
      </c>
      <c r="P611" s="127">
        <v>14.463437529257465</v>
      </c>
    </row>
    <row r="612" spans="1:16" ht="12.75">
      <c r="A612" s="2" t="s">
        <v>141</v>
      </c>
      <c r="B612" s="138">
        <v>40507</v>
      </c>
      <c r="D612" s="127"/>
      <c r="J612" s="127"/>
      <c r="K612" s="127">
        <v>1.4968112784</v>
      </c>
      <c r="L612" s="127">
        <f t="shared" si="10"/>
        <v>2.3850702166114837</v>
      </c>
      <c r="M612" s="127">
        <v>3.57</v>
      </c>
      <c r="N612" s="127">
        <v>0.205932</v>
      </c>
      <c r="O612" s="127">
        <v>1.2412070319056137</v>
      </c>
      <c r="P612" s="127">
        <v>7.2684734689120685</v>
      </c>
    </row>
    <row r="613" spans="1:16" ht="12.75">
      <c r="A613" s="2" t="s">
        <v>141</v>
      </c>
      <c r="B613" s="138">
        <v>40507.25</v>
      </c>
      <c r="D613" s="127"/>
      <c r="J613" s="127"/>
      <c r="K613" s="127">
        <v>6.5152892498</v>
      </c>
      <c r="L613" s="127">
        <f t="shared" si="10"/>
        <v>2.2715798842629</v>
      </c>
      <c r="M613" s="127">
        <v>14.8</v>
      </c>
      <c r="N613" s="127">
        <v>0.5132030000000001</v>
      </c>
      <c r="O613" s="127">
        <v>4.3056280286253745</v>
      </c>
      <c r="P613" s="127">
        <v>12.695345213882225</v>
      </c>
    </row>
    <row r="614" spans="1:16" ht="12.75">
      <c r="A614" s="2" t="s">
        <v>141</v>
      </c>
      <c r="B614" s="138">
        <v>40507.5</v>
      </c>
      <c r="D614" s="127"/>
      <c r="J614" s="127"/>
      <c r="K614" s="127">
        <v>6.9737985439</v>
      </c>
      <c r="L614" s="127">
        <f t="shared" si="10"/>
        <v>0.4846712991095068</v>
      </c>
      <c r="M614" s="127">
        <v>3.38</v>
      </c>
      <c r="N614" s="127">
        <v>1.012495</v>
      </c>
      <c r="O614" s="127">
        <v>3.4652501218139666</v>
      </c>
      <c r="P614" s="127">
        <v>6.887736279092737</v>
      </c>
    </row>
    <row r="615" spans="1:16" ht="12.75">
      <c r="A615" s="2" t="s">
        <v>141</v>
      </c>
      <c r="B615" s="138">
        <v>40507.75</v>
      </c>
      <c r="D615" s="127"/>
      <c r="J615" s="127"/>
      <c r="K615" s="127">
        <v>6.4660497088</v>
      </c>
      <c r="L615" s="127">
        <f t="shared" si="10"/>
        <v>3.3575368235189527</v>
      </c>
      <c r="M615" s="127">
        <v>21.71</v>
      </c>
      <c r="N615" s="127">
        <v>0.8096690000000001</v>
      </c>
      <c r="O615" s="127">
        <v>3.573056569350529</v>
      </c>
      <c r="P615" s="127">
        <v>7.986040849779354</v>
      </c>
    </row>
    <row r="616" spans="1:16" ht="12.75">
      <c r="A616" s="2" t="s">
        <v>141</v>
      </c>
      <c r="B616" s="138">
        <v>40508</v>
      </c>
      <c r="D616" s="127"/>
      <c r="J616" s="127"/>
      <c r="K616" s="127">
        <v>5.245539694</v>
      </c>
      <c r="L616" s="127">
        <f t="shared" si="10"/>
        <v>0.9970375414339588</v>
      </c>
      <c r="M616" s="127">
        <v>5.23</v>
      </c>
      <c r="N616" s="127">
        <v>0.629662</v>
      </c>
      <c r="O616" s="127">
        <v>3.218789966262944</v>
      </c>
      <c r="P616" s="127">
        <v>8.330722981536125</v>
      </c>
    </row>
    <row r="617" spans="1:16" ht="12.75">
      <c r="A617" s="2" t="s">
        <v>141</v>
      </c>
      <c r="B617" s="138">
        <v>40508.25</v>
      </c>
      <c r="D617" s="127"/>
      <c r="J617" s="127"/>
      <c r="K617" s="127">
        <v>3.4318700295999998</v>
      </c>
      <c r="L617" s="127">
        <f t="shared" si="10"/>
        <v>2.3136074302107077</v>
      </c>
      <c r="M617" s="127">
        <v>7.94</v>
      </c>
      <c r="N617" s="127">
        <v>0.5081340000000001</v>
      </c>
      <c r="O617" s="127">
        <v>2.2755736755487246</v>
      </c>
      <c r="P617" s="127">
        <v>6.753868132421761</v>
      </c>
    </row>
    <row r="618" spans="1:16" ht="12.75">
      <c r="A618" s="2" t="s">
        <v>141</v>
      </c>
      <c r="B618" s="138">
        <v>40508.5</v>
      </c>
      <c r="D618" s="127"/>
      <c r="J618" s="127"/>
      <c r="K618" s="127">
        <v>4.579470311</v>
      </c>
      <c r="L618" s="127">
        <f t="shared" si="10"/>
        <v>1.4848878883800674</v>
      </c>
      <c r="M618" s="127">
        <v>6.8</v>
      </c>
      <c r="N618" s="127">
        <v>0.6330210000000001</v>
      </c>
      <c r="O618" s="127">
        <v>2.804293582874929</v>
      </c>
      <c r="P618" s="127">
        <v>7.234310253530293</v>
      </c>
    </row>
    <row r="619" spans="1:16" ht="12.75">
      <c r="A619" s="2" t="s">
        <v>141</v>
      </c>
      <c r="B619" s="138">
        <v>40508.75</v>
      </c>
      <c r="D619" s="127"/>
      <c r="J619" s="127"/>
      <c r="K619" s="127">
        <v>6.8296307453</v>
      </c>
      <c r="L619" s="127">
        <f t="shared" si="10"/>
        <v>0.9297720823881918</v>
      </c>
      <c r="M619" s="127">
        <v>6.35</v>
      </c>
      <c r="N619" s="127">
        <v>0.9326000000000001</v>
      </c>
      <c r="O619" s="127">
        <v>3.5339080747697404</v>
      </c>
      <c r="P619" s="127">
        <v>7.323215467831867</v>
      </c>
    </row>
    <row r="620" spans="1:16" ht="12.75">
      <c r="A620" s="2" t="s">
        <v>141</v>
      </c>
      <c r="B620" s="138">
        <v>40509</v>
      </c>
      <c r="D620" s="127"/>
      <c r="J620" s="127"/>
      <c r="K620" s="127">
        <v>5.0996663968</v>
      </c>
      <c r="L620" s="127">
        <f t="shared" si="10"/>
        <v>1.8942415539301891</v>
      </c>
      <c r="M620" s="127">
        <v>9.66</v>
      </c>
      <c r="N620" s="127">
        <v>0.654772</v>
      </c>
      <c r="O620" s="127">
        <v>3.0817939853949667</v>
      </c>
      <c r="P620" s="127">
        <v>7.78846132210907</v>
      </c>
    </row>
    <row r="621" spans="1:16" ht="12.75">
      <c r="A621" s="2" t="s">
        <v>141</v>
      </c>
      <c r="B621" s="138">
        <v>40509.69375</v>
      </c>
      <c r="D621" s="127"/>
      <c r="J621" s="127"/>
      <c r="K621" s="127">
        <v>4.2218532675</v>
      </c>
      <c r="L621" s="127">
        <f t="shared" si="10"/>
        <v>0.5353099354251775</v>
      </c>
      <c r="M621" s="127">
        <v>2.26</v>
      </c>
      <c r="N621" s="127">
        <v>0.5005000000000001</v>
      </c>
      <c r="O621" s="127">
        <v>2.813630968010664</v>
      </c>
      <c r="P621" s="127">
        <v>8.435271263736263</v>
      </c>
    </row>
    <row r="622" spans="1:16" ht="12.75">
      <c r="A622" s="2" t="s">
        <v>141</v>
      </c>
      <c r="B622" s="138">
        <v>40509.75</v>
      </c>
      <c r="D622" s="127"/>
      <c r="J622" s="127"/>
      <c r="K622" s="127">
        <v>8.6335177542</v>
      </c>
      <c r="L622" s="127">
        <f t="shared" si="10"/>
        <v>2.960554518760985</v>
      </c>
      <c r="M622" s="127">
        <v>25.56</v>
      </c>
      <c r="N622" s="127">
        <v>1.144153</v>
      </c>
      <c r="O622" s="127">
        <v>4.026539969022735</v>
      </c>
      <c r="P622" s="127">
        <v>7.545772072616162</v>
      </c>
    </row>
    <row r="623" spans="1:16" ht="12.75">
      <c r="A623" s="2" t="s">
        <v>141</v>
      </c>
      <c r="B623" s="138">
        <v>40510</v>
      </c>
      <c r="D623" s="127"/>
      <c r="J623" s="127"/>
      <c r="K623" s="127">
        <v>5.8429532428</v>
      </c>
      <c r="L623" s="127">
        <f t="shared" si="10"/>
        <v>0.948150664533673</v>
      </c>
      <c r="M623" s="127">
        <v>5.54</v>
      </c>
      <c r="N623" s="127">
        <v>0.8088930000000001</v>
      </c>
      <c r="O623" s="127">
        <v>3.230126515388139</v>
      </c>
      <c r="P623" s="127">
        <v>7.223394494451058</v>
      </c>
    </row>
    <row r="624" spans="1:16" ht="12.75">
      <c r="A624" s="2" t="s">
        <v>141</v>
      </c>
      <c r="B624" s="138">
        <v>40510.25</v>
      </c>
      <c r="D624" s="127"/>
      <c r="J624" s="127"/>
      <c r="K624" s="127">
        <v>6.1995691757</v>
      </c>
      <c r="L624" s="127">
        <f t="shared" si="10"/>
        <v>0.5726204352900321</v>
      </c>
      <c r="M624" s="127">
        <v>3.55</v>
      </c>
      <c r="N624" s="127">
        <v>0.787486</v>
      </c>
      <c r="O624" s="127">
        <v>3.468317612389691</v>
      </c>
      <c r="P624" s="127">
        <v>7.872608752028607</v>
      </c>
    </row>
    <row r="625" spans="1:16" ht="12.75">
      <c r="A625" s="2" t="s">
        <v>141</v>
      </c>
      <c r="B625" s="138">
        <v>40510.5</v>
      </c>
      <c r="D625" s="127"/>
      <c r="J625" s="127"/>
      <c r="K625" s="127">
        <v>6.8757087463</v>
      </c>
      <c r="L625" s="127">
        <f t="shared" si="10"/>
        <v>0.500312059007903</v>
      </c>
      <c r="M625" s="127">
        <v>3.44</v>
      </c>
      <c r="N625" s="127">
        <v>0.953921</v>
      </c>
      <c r="O625" s="127">
        <v>3.5189287316631535</v>
      </c>
      <c r="P625" s="127">
        <v>7.207838747967599</v>
      </c>
    </row>
    <row r="626" spans="1:16" ht="12.75">
      <c r="A626" s="2" t="s">
        <v>141</v>
      </c>
      <c r="B626" s="138">
        <v>40510.75069444445</v>
      </c>
      <c r="D626" s="127"/>
      <c r="J626" s="127"/>
      <c r="K626" s="127">
        <v>5.339332922</v>
      </c>
      <c r="L626" s="127">
        <f t="shared" si="10"/>
        <v>1.0488201582122658</v>
      </c>
      <c r="M626" s="127">
        <v>5.6</v>
      </c>
      <c r="N626" s="127">
        <v>0.909294</v>
      </c>
      <c r="O626" s="127">
        <v>2.7964959414317536</v>
      </c>
      <c r="P626" s="127">
        <v>5.871954419582663</v>
      </c>
    </row>
    <row r="627" spans="1:16" ht="12.75">
      <c r="A627" s="2" t="s">
        <v>141</v>
      </c>
      <c r="B627" s="138">
        <v>40511</v>
      </c>
      <c r="D627" s="127"/>
      <c r="J627" s="127"/>
      <c r="K627" s="127">
        <v>10.4008153208</v>
      </c>
      <c r="L627" s="127">
        <f t="shared" si="10"/>
        <v>0.9066596905284414</v>
      </c>
      <c r="M627" s="127">
        <v>9.43</v>
      </c>
      <c r="N627" s="127">
        <v>0.9191490000000001</v>
      </c>
      <c r="O627" s="127">
        <v>5.419493390455871</v>
      </c>
      <c r="P627" s="127">
        <v>11.315701067835573</v>
      </c>
    </row>
    <row r="628" spans="1:16" ht="12.75">
      <c r="A628" s="2" t="s">
        <v>141</v>
      </c>
      <c r="B628" s="138">
        <v>40511.25</v>
      </c>
      <c r="D628" s="127"/>
      <c r="J628" s="127"/>
      <c r="K628" s="127">
        <v>7.4459400099</v>
      </c>
      <c r="L628" s="127">
        <f t="shared" si="10"/>
        <v>0.8998192291492799</v>
      </c>
      <c r="M628" s="127">
        <v>6.7</v>
      </c>
      <c r="N628" s="127">
        <v>0.724387</v>
      </c>
      <c r="O628" s="127">
        <v>4.318021424367038</v>
      </c>
      <c r="P628" s="127">
        <v>10.2789531147025</v>
      </c>
    </row>
    <row r="629" spans="1:16" ht="12.75">
      <c r="A629" s="2" t="s">
        <v>141</v>
      </c>
      <c r="B629" s="138">
        <v>40511.5</v>
      </c>
      <c r="D629" s="127"/>
      <c r="J629" s="127"/>
      <c r="K629" s="127">
        <v>3.8680036821</v>
      </c>
      <c r="L629" s="127">
        <f t="shared" si="10"/>
        <v>1.657185599295994</v>
      </c>
      <c r="M629" s="127">
        <v>6.41</v>
      </c>
      <c r="N629" s="127">
        <v>0.505731</v>
      </c>
      <c r="O629" s="127">
        <v>2.5688543850794052</v>
      </c>
      <c r="P629" s="127">
        <v>7.648342067423195</v>
      </c>
    </row>
    <row r="630" spans="1:16" ht="12.75">
      <c r="A630" s="2" t="s">
        <v>141</v>
      </c>
      <c r="B630" s="138">
        <v>40511.75</v>
      </c>
      <c r="D630" s="127"/>
      <c r="J630" s="127"/>
      <c r="K630" s="127">
        <v>5.2519553356</v>
      </c>
      <c r="L630" s="127">
        <f t="shared" si="10"/>
        <v>1.6660461563122513</v>
      </c>
      <c r="M630" s="127">
        <v>8.75</v>
      </c>
      <c r="N630" s="127">
        <v>0.769229</v>
      </c>
      <c r="O630" s="127">
        <v>2.9684994625342456</v>
      </c>
      <c r="P630" s="127">
        <v>6.827557639662571</v>
      </c>
    </row>
    <row r="631" spans="1:16" ht="12.75">
      <c r="A631" s="2" t="s">
        <v>141</v>
      </c>
      <c r="B631" s="138">
        <v>40514.748611111114</v>
      </c>
      <c r="D631" s="127"/>
      <c r="J631" s="127"/>
      <c r="K631" s="127">
        <v>3.2165222853</v>
      </c>
      <c r="L631" s="127">
        <f t="shared" si="10"/>
        <v>2.2197887552748803</v>
      </c>
      <c r="M631" s="127">
        <v>7.14</v>
      </c>
      <c r="N631" s="127">
        <v>0.47044800000000003</v>
      </c>
      <c r="O631" s="127">
        <v>2.18744374863987</v>
      </c>
      <c r="P631" s="127">
        <v>6.837147326165697</v>
      </c>
    </row>
    <row r="632" spans="1:16" ht="12.75">
      <c r="A632" s="2" t="s">
        <v>141</v>
      </c>
      <c r="B632" s="138">
        <v>40515</v>
      </c>
      <c r="D632" s="127"/>
      <c r="J632" s="127"/>
      <c r="K632" s="127">
        <v>4.3806038006</v>
      </c>
      <c r="L632" s="127">
        <f t="shared" si="10"/>
        <v>1.6299122963418997</v>
      </c>
      <c r="M632" s="127">
        <v>7.14</v>
      </c>
      <c r="N632" s="127">
        <v>0.5601480000000001</v>
      </c>
      <c r="O632" s="127">
        <v>2.807812977102173</v>
      </c>
      <c r="P632" s="127">
        <v>7.820439956225854</v>
      </c>
    </row>
    <row r="633" spans="1:16" ht="12.75">
      <c r="A633" s="2" t="s">
        <v>141</v>
      </c>
      <c r="B633" s="138">
        <v>40515.739583333336</v>
      </c>
      <c r="D633" s="127"/>
      <c r="J633" s="127"/>
      <c r="K633" s="127">
        <v>2.8569496298</v>
      </c>
      <c r="L633" s="127">
        <f t="shared" si="10"/>
        <v>1.9251301957273312</v>
      </c>
      <c r="M633" s="127">
        <v>5.5</v>
      </c>
      <c r="N633" s="127">
        <v>0.446464</v>
      </c>
      <c r="O633" s="127">
        <v>1.9751266742898546</v>
      </c>
      <c r="P633" s="127">
        <v>6.3990593414026655</v>
      </c>
    </row>
    <row r="634" spans="1:16" ht="12.75">
      <c r="A634" s="2" t="s">
        <v>141</v>
      </c>
      <c r="B634" s="138">
        <v>40516</v>
      </c>
      <c r="D634" s="127"/>
      <c r="J634" s="127"/>
      <c r="K634" s="127">
        <v>6.2250991362</v>
      </c>
      <c r="L634" s="127">
        <f t="shared" si="10"/>
        <v>1.2272896917531984</v>
      </c>
      <c r="M634" s="127">
        <v>7.64</v>
      </c>
      <c r="N634" s="127">
        <v>0.830076</v>
      </c>
      <c r="O634" s="127">
        <v>3.4015522503983453</v>
      </c>
      <c r="P634" s="127">
        <v>7.499432746158183</v>
      </c>
    </row>
    <row r="635" spans="1:16" ht="12.75">
      <c r="A635" s="2" t="s">
        <v>141</v>
      </c>
      <c r="B635" s="138">
        <v>40516.66736111111</v>
      </c>
      <c r="D635" s="127"/>
      <c r="J635" s="127"/>
      <c r="K635" s="127">
        <v>2.2045938203</v>
      </c>
      <c r="L635" s="127">
        <f t="shared" si="10"/>
        <v>0.8346208644228232</v>
      </c>
      <c r="M635" s="127">
        <v>1.84</v>
      </c>
      <c r="N635" s="127">
        <v>0.362306</v>
      </c>
      <c r="O635" s="127">
        <v>1.6182809297617424</v>
      </c>
      <c r="P635" s="127">
        <v>6.084894592692365</v>
      </c>
    </row>
    <row r="636" spans="1:16" ht="12.75">
      <c r="A636" s="2" t="s">
        <v>141</v>
      </c>
      <c r="B636" s="138">
        <v>40516.75</v>
      </c>
      <c r="D636" s="127"/>
      <c r="J636" s="127"/>
      <c r="K636" s="127">
        <v>3.4053225469</v>
      </c>
      <c r="L636" s="127">
        <f t="shared" si="10"/>
        <v>4.360820390866804</v>
      </c>
      <c r="M636" s="127">
        <v>14.85</v>
      </c>
      <c r="N636" s="127">
        <v>0.8633830000000001</v>
      </c>
      <c r="O636" s="127">
        <v>1.8274946948104602</v>
      </c>
      <c r="P636" s="127">
        <v>3.9441621469266814</v>
      </c>
    </row>
    <row r="637" spans="1:16" ht="12.75">
      <c r="A637" s="2" t="s">
        <v>141</v>
      </c>
      <c r="B637" s="138">
        <v>40517</v>
      </c>
      <c r="D637" s="127"/>
      <c r="J637" s="127"/>
      <c r="K637" s="127">
        <v>2.3551871076</v>
      </c>
      <c r="L637" s="127">
        <f t="shared" si="10"/>
        <v>5.511239407737322</v>
      </c>
      <c r="M637" s="127">
        <v>12.98</v>
      </c>
      <c r="N637" s="127">
        <v>0.6538010000000001</v>
      </c>
      <c r="O637" s="127">
        <v>1.4241055045921482</v>
      </c>
      <c r="P637" s="127">
        <v>3.602299641022268</v>
      </c>
    </row>
    <row r="638" spans="1:16" ht="12.75">
      <c r="A638" s="2" t="s">
        <v>141</v>
      </c>
      <c r="B638" s="138">
        <v>40525.631944444445</v>
      </c>
      <c r="D638" s="127"/>
      <c r="J638" s="127"/>
      <c r="K638" s="127">
        <v>1.8389074975000002</v>
      </c>
      <c r="L638" s="127">
        <f t="shared" si="10"/>
        <v>0.30452864038094446</v>
      </c>
      <c r="M638" s="127">
        <v>0.56</v>
      </c>
      <c r="N638" s="127">
        <v>0.13911400000000002</v>
      </c>
      <c r="O638" s="127">
        <v>1.6143313992278208</v>
      </c>
      <c r="P638" s="127">
        <v>13.218709098293484</v>
      </c>
    </row>
    <row r="639" spans="1:16" ht="12.75">
      <c r="A639" s="2" t="s">
        <v>141</v>
      </c>
      <c r="B639" s="138">
        <v>40525.75</v>
      </c>
      <c r="D639" s="127"/>
      <c r="J639" s="127"/>
      <c r="K639" s="127">
        <v>8.3367360661</v>
      </c>
      <c r="L639" s="127">
        <f t="shared" si="10"/>
        <v>1.19711118606502</v>
      </c>
      <c r="M639" s="127">
        <v>9.98</v>
      </c>
      <c r="N639" s="127">
        <v>1.093377</v>
      </c>
      <c r="O639" s="127">
        <v>3.9824341559594867</v>
      </c>
      <c r="P639" s="127">
        <v>7.624758949657804</v>
      </c>
    </row>
    <row r="640" spans="1:16" ht="12.75">
      <c r="A640" s="2" t="s">
        <v>141</v>
      </c>
      <c r="B640" s="138">
        <v>40526.64791666667</v>
      </c>
      <c r="D640" s="127"/>
      <c r="J640" s="127"/>
      <c r="K640" s="127">
        <v>2.7979648518999998</v>
      </c>
      <c r="L640" s="127">
        <f t="shared" si="10"/>
        <v>3.5954704696052944</v>
      </c>
      <c r="M640" s="127">
        <v>10.06</v>
      </c>
      <c r="N640" s="127">
        <v>0.284154</v>
      </c>
      <c r="O640" s="127">
        <v>2.1788390270170086</v>
      </c>
      <c r="P640" s="127">
        <v>9.846649534759319</v>
      </c>
    </row>
    <row r="641" spans="1:16" ht="12.75">
      <c r="A641" s="2" t="s">
        <v>141</v>
      </c>
      <c r="B641" s="138">
        <v>40526.75</v>
      </c>
      <c r="D641" s="127"/>
      <c r="J641" s="127"/>
      <c r="K641" s="127">
        <v>7.2336015054</v>
      </c>
      <c r="L641" s="127">
        <f t="shared" si="10"/>
        <v>1.3907318494791354</v>
      </c>
      <c r="M641" s="127">
        <v>10.06</v>
      </c>
      <c r="N641" s="127">
        <v>1.044372</v>
      </c>
      <c r="O641" s="127">
        <v>3.53830002827274</v>
      </c>
      <c r="P641" s="127">
        <v>6.926269093196677</v>
      </c>
    </row>
    <row r="642" spans="1:16" ht="12.75">
      <c r="A642" s="2" t="s">
        <v>141</v>
      </c>
      <c r="B642" s="138">
        <v>40527</v>
      </c>
      <c r="D642" s="127"/>
      <c r="J642" s="127"/>
      <c r="K642" s="127">
        <v>4.9941191461</v>
      </c>
      <c r="L642" s="127">
        <f t="shared" si="10"/>
        <v>2.3487625458756174</v>
      </c>
      <c r="M642" s="127">
        <v>11.73</v>
      </c>
      <c r="N642" s="127">
        <v>0.718118</v>
      </c>
      <c r="O642" s="127">
        <v>2.90673815541191</v>
      </c>
      <c r="P642" s="127">
        <v>6.9544547638410394</v>
      </c>
    </row>
    <row r="643" spans="1:16" ht="12.75">
      <c r="A643" s="2" t="s">
        <v>141</v>
      </c>
      <c r="B643" s="138">
        <v>40527.25</v>
      </c>
      <c r="D643" s="127"/>
      <c r="J643" s="127"/>
      <c r="K643" s="127">
        <v>7.3370638203</v>
      </c>
      <c r="L643" s="127">
        <f t="shared" si="10"/>
        <v>0.7114562620482375</v>
      </c>
      <c r="M643" s="127">
        <v>5.22</v>
      </c>
      <c r="N643" s="127">
        <v>0.8928830000000001</v>
      </c>
      <c r="O643" s="127">
        <v>3.876131710359278</v>
      </c>
      <c r="P643" s="127">
        <v>8.217273506495252</v>
      </c>
    </row>
    <row r="644" spans="1:16" ht="12.75">
      <c r="A644" s="2" t="s">
        <v>141</v>
      </c>
      <c r="B644" s="138">
        <v>40528.572222222225</v>
      </c>
      <c r="D644" s="127"/>
      <c r="J644" s="127"/>
      <c r="K644" s="127">
        <v>3.742273386</v>
      </c>
      <c r="L644" s="127">
        <f t="shared" si="10"/>
        <v>0.8203569550757561</v>
      </c>
      <c r="M644" s="127">
        <v>3.07</v>
      </c>
      <c r="N644" s="127">
        <v>0.347001</v>
      </c>
      <c r="O644" s="127">
        <v>2.77822613791675</v>
      </c>
      <c r="P644" s="127">
        <v>10.784618447785453</v>
      </c>
    </row>
    <row r="645" spans="1:16" ht="12.75">
      <c r="A645" s="2" t="s">
        <v>141</v>
      </c>
      <c r="B645" s="138">
        <v>40528.75</v>
      </c>
      <c r="D645" s="127"/>
      <c r="J645" s="127"/>
      <c r="K645" s="127">
        <v>6.7528465499</v>
      </c>
      <c r="L645" s="127">
        <f t="shared" si="10"/>
        <v>3.254923658871753</v>
      </c>
      <c r="M645" s="127">
        <v>21.98</v>
      </c>
      <c r="N645" s="127">
        <v>1.052977</v>
      </c>
      <c r="O645" s="127">
        <v>3.2892947899075318</v>
      </c>
      <c r="P645" s="127">
        <v>6.413099763717535</v>
      </c>
    </row>
    <row r="646" spans="1:16" ht="12.75">
      <c r="A646" s="2" t="s">
        <v>141</v>
      </c>
      <c r="B646" s="138">
        <v>40529</v>
      </c>
      <c r="D646" s="127"/>
      <c r="J646" s="127"/>
      <c r="K646" s="127">
        <v>7.1476852122</v>
      </c>
      <c r="L646" s="127">
        <f t="shared" si="10"/>
        <v>2.507105372997305</v>
      </c>
      <c r="M646" s="127">
        <v>17.92</v>
      </c>
      <c r="N646" s="127">
        <v>0.924756</v>
      </c>
      <c r="O646" s="127">
        <v>3.7135539321347757</v>
      </c>
      <c r="P646" s="127">
        <v>7.729266111493193</v>
      </c>
    </row>
    <row r="647" spans="1:16" ht="12.75">
      <c r="A647" s="2" t="s">
        <v>141</v>
      </c>
      <c r="B647" s="138">
        <v>40529.25</v>
      </c>
      <c r="D647" s="127"/>
      <c r="J647" s="127"/>
      <c r="K647" s="127">
        <v>6.8062297038</v>
      </c>
      <c r="L647" s="127">
        <f t="shared" si="10"/>
        <v>1.8101064078283453</v>
      </c>
      <c r="M647" s="127">
        <v>12.32</v>
      </c>
      <c r="N647" s="127">
        <v>0.690755</v>
      </c>
      <c r="O647" s="127">
        <v>4.025556454838225</v>
      </c>
      <c r="P647" s="127">
        <v>9.853319489254512</v>
      </c>
    </row>
    <row r="648" spans="1:16" ht="12.75">
      <c r="A648" s="2" t="s">
        <v>141</v>
      </c>
      <c r="B648" s="138">
        <v>40530.629166666666</v>
      </c>
      <c r="D648" s="127"/>
      <c r="J648" s="127"/>
      <c r="K648" s="127">
        <v>3.115082542</v>
      </c>
      <c r="L648" s="127">
        <f t="shared" si="10"/>
        <v>8.11856496867106</v>
      </c>
      <c r="M648" s="127">
        <v>25.29</v>
      </c>
      <c r="N648" s="127">
        <v>0.32868400000000003</v>
      </c>
      <c r="O648" s="127">
        <v>2.3444871331332355</v>
      </c>
      <c r="P648" s="127">
        <v>9.477438944396441</v>
      </c>
    </row>
    <row r="649" spans="1:16" ht="12.75">
      <c r="A649" s="2" t="s">
        <v>141</v>
      </c>
      <c r="B649" s="138">
        <v>40530.75</v>
      </c>
      <c r="D649" s="127"/>
      <c r="J649" s="127"/>
      <c r="K649" s="127">
        <v>8.9552274235</v>
      </c>
      <c r="L649" s="127">
        <f t="shared" si="10"/>
        <v>2.824048882738014</v>
      </c>
      <c r="M649" s="127">
        <v>25.29</v>
      </c>
      <c r="N649" s="127">
        <v>1.449043</v>
      </c>
      <c r="O649" s="127">
        <v>3.6566231885271114</v>
      </c>
      <c r="P649" s="127">
        <v>6.180097777291633</v>
      </c>
    </row>
    <row r="650" spans="1:16" ht="12.75">
      <c r="A650" s="2" t="s">
        <v>141</v>
      </c>
      <c r="B650" s="138">
        <v>40531</v>
      </c>
      <c r="D650" s="127"/>
      <c r="J650" s="127"/>
      <c r="K650" s="127">
        <v>8.6056665301</v>
      </c>
      <c r="L650" s="127">
        <f t="shared" si="10"/>
        <v>2.6494170928251224</v>
      </c>
      <c r="M650" s="127">
        <v>22.8</v>
      </c>
      <c r="N650" s="127">
        <v>1.121293</v>
      </c>
      <c r="O650" s="127">
        <v>4.056802398395697</v>
      </c>
      <c r="P650" s="127">
        <v>7.6747705819085645</v>
      </c>
    </row>
    <row r="651" spans="1:16" ht="12.75">
      <c r="A651" s="2" t="s">
        <v>141</v>
      </c>
      <c r="B651" s="138">
        <v>40531.25</v>
      </c>
      <c r="D651" s="127"/>
      <c r="J651" s="127"/>
      <c r="K651" s="127">
        <v>8.6056665301</v>
      </c>
      <c r="L651" s="127">
        <f t="shared" si="10"/>
        <v>2.6494170928251224</v>
      </c>
      <c r="M651" s="127">
        <v>22.8</v>
      </c>
      <c r="N651" s="127">
        <v>0.9767030000000001</v>
      </c>
      <c r="O651" s="127">
        <v>4.353545540275902</v>
      </c>
      <c r="P651" s="127">
        <v>8.810934879999344</v>
      </c>
    </row>
    <row r="652" spans="1:16" ht="12.75">
      <c r="A652" s="2" t="s">
        <v>141</v>
      </c>
      <c r="B652" s="138">
        <v>40531.5</v>
      </c>
      <c r="D652" s="127"/>
      <c r="J652" s="127"/>
      <c r="K652" s="127">
        <v>9.7375418263</v>
      </c>
      <c r="L652" s="127">
        <f t="shared" si="10"/>
        <v>3.485479251892084</v>
      </c>
      <c r="M652" s="127">
        <v>33.94</v>
      </c>
      <c r="N652" s="127">
        <v>1.220759</v>
      </c>
      <c r="O652" s="127">
        <v>4.384780980871855</v>
      </c>
      <c r="P652" s="127">
        <v>7.976629151454135</v>
      </c>
    </row>
    <row r="653" spans="1:16" ht="12.75">
      <c r="A653" s="2" t="s">
        <v>141</v>
      </c>
      <c r="B653" s="138">
        <v>40531.75</v>
      </c>
      <c r="D653" s="127"/>
      <c r="J653" s="127"/>
      <c r="K653" s="127">
        <v>9.7375418263</v>
      </c>
      <c r="L653" s="127">
        <f t="shared" si="10"/>
        <v>3.485479251892084</v>
      </c>
      <c r="M653" s="127">
        <v>33.94</v>
      </c>
      <c r="N653" s="127">
        <v>1.346927</v>
      </c>
      <c r="O653" s="127">
        <v>4.1490603782307645</v>
      </c>
      <c r="P653" s="127">
        <v>7.229450316386856</v>
      </c>
    </row>
    <row r="654" spans="1:16" ht="12.75">
      <c r="A654" s="2" t="s">
        <v>141</v>
      </c>
      <c r="B654" s="138">
        <v>40532</v>
      </c>
      <c r="D654" s="127"/>
      <c r="J654" s="127"/>
      <c r="K654" s="127">
        <v>6.5645452024</v>
      </c>
      <c r="L654" s="127">
        <f t="shared" si="10"/>
        <v>2.484559020788989</v>
      </c>
      <c r="M654" s="127">
        <v>16.31</v>
      </c>
      <c r="N654" s="127">
        <v>0.7749140000000001</v>
      </c>
      <c r="O654" s="127">
        <v>3.6985145209288994</v>
      </c>
      <c r="P654" s="127">
        <v>8.471320949679576</v>
      </c>
    </row>
    <row r="655" spans="1:16" ht="12.75">
      <c r="A655" s="2" t="s">
        <v>141</v>
      </c>
      <c r="B655" s="138">
        <v>40532.25</v>
      </c>
      <c r="D655" s="127"/>
      <c r="J655" s="127"/>
      <c r="K655" s="127">
        <v>2.6138891757</v>
      </c>
      <c r="L655" s="127">
        <f t="shared" si="10"/>
        <v>1.0367692805010609</v>
      </c>
      <c r="M655" s="127">
        <v>2.71</v>
      </c>
      <c r="N655" s="127">
        <v>0.578075</v>
      </c>
      <c r="O655" s="127">
        <v>1.6563782936172229</v>
      </c>
      <c r="P655" s="127">
        <v>4.521712884487306</v>
      </c>
    </row>
    <row r="656" spans="1:16" ht="12.75">
      <c r="A656" s="2" t="s">
        <v>141</v>
      </c>
      <c r="B656" s="138">
        <v>40532.5</v>
      </c>
      <c r="D656" s="127"/>
      <c r="J656" s="127"/>
      <c r="K656" s="127">
        <v>2.6138891757</v>
      </c>
      <c r="L656" s="127">
        <f t="shared" si="10"/>
        <v>2.1538786159486984</v>
      </c>
      <c r="M656" s="127">
        <v>5.63</v>
      </c>
      <c r="N656" s="127">
        <v>1.221117</v>
      </c>
      <c r="O656" s="127">
        <v>1.1768354281651974</v>
      </c>
      <c r="P656" s="127">
        <v>2.140572259414945</v>
      </c>
    </row>
    <row r="657" spans="1:16" ht="12.75">
      <c r="A657" s="2" t="s">
        <v>141</v>
      </c>
      <c r="B657" s="138">
        <v>40532.75</v>
      </c>
      <c r="D657" s="127"/>
      <c r="J657" s="127"/>
      <c r="K657" s="127">
        <v>5.4819540869</v>
      </c>
      <c r="L657" s="127">
        <f t="shared" si="10"/>
        <v>5.262721931389695</v>
      </c>
      <c r="M657" s="127">
        <v>28.85</v>
      </c>
      <c r="N657" s="127">
        <v>0.660486</v>
      </c>
      <c r="O657" s="127">
        <v>3.3014154210875626</v>
      </c>
      <c r="P657" s="127">
        <v>8.29987931144642</v>
      </c>
    </row>
    <row r="658" spans="1:16" ht="12.75">
      <c r="A658" s="2" t="s">
        <v>141</v>
      </c>
      <c r="B658" s="138">
        <v>40533</v>
      </c>
      <c r="D658" s="127"/>
      <c r="J658" s="127"/>
      <c r="K658" s="127">
        <v>2.8272307601</v>
      </c>
      <c r="L658" s="127">
        <f t="shared" si="10"/>
        <v>2.550198626073586</v>
      </c>
      <c r="M658" s="127">
        <v>7.21</v>
      </c>
      <c r="N658" s="127">
        <v>0.44126000000000004</v>
      </c>
      <c r="O658" s="127">
        <v>1.9616382610354821</v>
      </c>
      <c r="P658" s="127">
        <v>6.407176630784571</v>
      </c>
    </row>
    <row r="659" spans="1:16" ht="12.75">
      <c r="A659" s="2" t="s">
        <v>141</v>
      </c>
      <c r="B659" s="138">
        <v>40533.25</v>
      </c>
      <c r="D659" s="127"/>
      <c r="J659" s="127"/>
      <c r="K659" s="127">
        <v>2.8272307601</v>
      </c>
      <c r="L659" s="127">
        <f t="shared" si="10"/>
        <v>2.1116069067488636</v>
      </c>
      <c r="M659" s="127">
        <v>5.97</v>
      </c>
      <c r="N659" s="127">
        <v>1.471323</v>
      </c>
      <c r="O659" s="127">
        <v>1.1440150721293816</v>
      </c>
      <c r="P659" s="127">
        <v>1.921556830213352</v>
      </c>
    </row>
    <row r="660" spans="1:16" ht="12.75">
      <c r="A660" s="2" t="s">
        <v>141</v>
      </c>
      <c r="B660" s="138">
        <v>40533.5</v>
      </c>
      <c r="D660" s="127"/>
      <c r="J660" s="127"/>
      <c r="K660" s="127">
        <v>5.3784687957</v>
      </c>
      <c r="L660" s="127">
        <f t="shared" si="10"/>
        <v>1.5004270372362924</v>
      </c>
      <c r="M660" s="127">
        <v>8.07</v>
      </c>
      <c r="N660" s="127">
        <v>0.971431</v>
      </c>
      <c r="O660" s="127">
        <v>2.728205448580244</v>
      </c>
      <c r="P660" s="127">
        <v>5.536645212784026</v>
      </c>
    </row>
    <row r="661" spans="1:16" ht="12.75">
      <c r="A661" s="2" t="s">
        <v>141</v>
      </c>
      <c r="B661" s="138">
        <v>40533.75</v>
      </c>
      <c r="D661" s="127"/>
      <c r="J661" s="127"/>
      <c r="K661" s="127">
        <v>3.4925176357</v>
      </c>
      <c r="L661" s="127">
        <f t="shared" si="10"/>
        <v>6.322086902096498</v>
      </c>
      <c r="M661" s="127">
        <v>22.08</v>
      </c>
      <c r="N661" s="127">
        <v>0.6570490000000001</v>
      </c>
      <c r="O661" s="127">
        <v>2.107673119925844</v>
      </c>
      <c r="P661" s="127">
        <v>5.315459936321338</v>
      </c>
    </row>
    <row r="662" spans="1:16" ht="12.75">
      <c r="A662" s="2" t="s">
        <v>141</v>
      </c>
      <c r="B662" s="138">
        <v>40534</v>
      </c>
      <c r="D662" s="127"/>
      <c r="J662" s="127"/>
      <c r="K662" s="127">
        <v>3.0323678332</v>
      </c>
      <c r="L662" s="127">
        <f t="shared" si="10"/>
        <v>1.2234663484360035</v>
      </c>
      <c r="M662" s="127">
        <v>3.71</v>
      </c>
      <c r="N662" s="127">
        <v>0.385985</v>
      </c>
      <c r="O662" s="127">
        <v>2.1878792578563253</v>
      </c>
      <c r="P662" s="127">
        <v>7.856180507532675</v>
      </c>
    </row>
    <row r="663" spans="1:16" ht="12.75">
      <c r="A663" s="2" t="s">
        <v>141</v>
      </c>
      <c r="B663" s="138">
        <v>40534.25</v>
      </c>
      <c r="D663" s="127"/>
      <c r="J663" s="127"/>
      <c r="K663" s="127">
        <v>1.7719899851999998</v>
      </c>
      <c r="L663" s="127">
        <f t="shared" si="10"/>
        <v>1.2810456147943698</v>
      </c>
      <c r="M663" s="127">
        <v>2.27</v>
      </c>
      <c r="N663" s="127">
        <v>0.439591</v>
      </c>
      <c r="O663" s="127">
        <v>1.230898210116623</v>
      </c>
      <c r="P663" s="127">
        <v>4.0309969612662675</v>
      </c>
    </row>
    <row r="664" spans="1:16" ht="12.75">
      <c r="A664" s="2" t="s">
        <v>141</v>
      </c>
      <c r="B664" s="138">
        <v>40534.5</v>
      </c>
      <c r="D664" s="127"/>
      <c r="J664" s="127"/>
      <c r="K664" s="127">
        <v>6.3874766436</v>
      </c>
      <c r="L664" s="127">
        <f aca="true" t="shared" si="11" ref="L664:L727">M664/K664</f>
        <v>4.458724718553114</v>
      </c>
      <c r="M664" s="127">
        <v>28.48</v>
      </c>
      <c r="N664" s="127">
        <v>0.7086680000000001</v>
      </c>
      <c r="O664" s="127">
        <v>3.738278380352415</v>
      </c>
      <c r="P664" s="127">
        <v>9.013355539688542</v>
      </c>
    </row>
    <row r="665" spans="1:16" ht="12.75">
      <c r="A665" s="2" t="s">
        <v>141</v>
      </c>
      <c r="B665" s="138">
        <v>40534.75069444445</v>
      </c>
      <c r="D665" s="127"/>
      <c r="J665" s="127"/>
      <c r="K665" s="127">
        <v>6.5148336624</v>
      </c>
      <c r="L665" s="127">
        <f t="shared" si="11"/>
        <v>2.60789467243912</v>
      </c>
      <c r="M665" s="127">
        <v>16.99</v>
      </c>
      <c r="N665" s="127">
        <v>1.1763919999999999</v>
      </c>
      <c r="O665" s="127">
        <v>2.9934100393679066</v>
      </c>
      <c r="P665" s="127">
        <v>5.53797855000714</v>
      </c>
    </row>
    <row r="666" spans="1:16" ht="12.75">
      <c r="A666" s="2" t="s">
        <v>141</v>
      </c>
      <c r="B666" s="138">
        <v>40535</v>
      </c>
      <c r="D666" s="127"/>
      <c r="J666" s="127"/>
      <c r="K666" s="127">
        <v>5.5519556762</v>
      </c>
      <c r="L666" s="127">
        <f t="shared" si="11"/>
        <v>3.060182932085058</v>
      </c>
      <c r="M666" s="127">
        <v>16.99</v>
      </c>
      <c r="N666" s="127">
        <v>0.82691</v>
      </c>
      <c r="O666" s="127">
        <v>3.038986964984592</v>
      </c>
      <c r="P666" s="127">
        <v>6.71409908720417</v>
      </c>
    </row>
    <row r="667" spans="1:16" ht="12.75">
      <c r="A667" s="2" t="s">
        <v>141</v>
      </c>
      <c r="B667" s="138">
        <v>40535.25</v>
      </c>
      <c r="D667" s="127"/>
      <c r="J667" s="127"/>
      <c r="K667" s="127">
        <v>9.7548961599</v>
      </c>
      <c r="L667" s="127"/>
      <c r="M667" s="127"/>
      <c r="N667" s="127">
        <v>1.5991140000000001</v>
      </c>
      <c r="O667" s="127">
        <v>3.753162100585044</v>
      </c>
      <c r="P667" s="127">
        <v>6.100188079086292</v>
      </c>
    </row>
    <row r="668" spans="1:16" ht="12.75">
      <c r="A668" s="2" t="s">
        <v>141</v>
      </c>
      <c r="B668" s="138">
        <v>40535.5</v>
      </c>
      <c r="D668" s="127"/>
      <c r="J668" s="127"/>
      <c r="K668" s="127">
        <v>6.1083164709</v>
      </c>
      <c r="L668" s="127"/>
      <c r="M668" s="127"/>
      <c r="N668" s="127">
        <v>1.3521480000000001</v>
      </c>
      <c r="O668" s="127">
        <v>2.5969099184660154</v>
      </c>
      <c r="P668" s="127">
        <v>4.51749103714978</v>
      </c>
    </row>
    <row r="669" spans="1:16" ht="12.75">
      <c r="A669" s="2" t="s">
        <v>141</v>
      </c>
      <c r="B669" s="138">
        <v>40535.75</v>
      </c>
      <c r="D669" s="127"/>
      <c r="J669" s="127"/>
      <c r="K669" s="127">
        <v>4.5986443682</v>
      </c>
      <c r="L669" s="127"/>
      <c r="M669" s="127"/>
      <c r="N669" s="127">
        <v>0.609114</v>
      </c>
      <c r="O669" s="127">
        <v>2.857873567814338</v>
      </c>
      <c r="P669" s="127">
        <v>7.54972692829257</v>
      </c>
    </row>
    <row r="670" spans="1:16" ht="12.75">
      <c r="A670" s="2" t="s">
        <v>141</v>
      </c>
      <c r="B670" s="138">
        <v>40536</v>
      </c>
      <c r="D670" s="127"/>
      <c r="J670" s="127"/>
      <c r="K670" s="127">
        <v>2.2100799062</v>
      </c>
      <c r="L670" s="127"/>
      <c r="M670" s="127"/>
      <c r="N670" s="127">
        <v>0.314923</v>
      </c>
      <c r="O670" s="127">
        <v>1.6807675477575492</v>
      </c>
      <c r="P670" s="127">
        <v>7.017842158876931</v>
      </c>
    </row>
    <row r="671" spans="1:16" ht="12.75">
      <c r="A671" s="2" t="s">
        <v>141</v>
      </c>
      <c r="B671" s="138">
        <v>40536.25069444445</v>
      </c>
      <c r="D671" s="127"/>
      <c r="J671" s="127"/>
      <c r="K671" s="127">
        <v>3.1468266091</v>
      </c>
      <c r="L671" s="127"/>
      <c r="M671" s="127"/>
      <c r="N671" s="127">
        <v>0.383558</v>
      </c>
      <c r="O671" s="127">
        <v>2.2744450244225387</v>
      </c>
      <c r="P671" s="127">
        <v>8.204304457474489</v>
      </c>
    </row>
    <row r="672" spans="1:16" ht="12.75">
      <c r="A672" s="2" t="s">
        <v>141</v>
      </c>
      <c r="B672" s="138">
        <v>40536.5</v>
      </c>
      <c r="D672" s="127"/>
      <c r="J672" s="127"/>
      <c r="K672" s="127">
        <v>10.2543006565</v>
      </c>
      <c r="L672" s="127"/>
      <c r="M672" s="127"/>
      <c r="N672" s="127">
        <v>1.456591</v>
      </c>
      <c r="O672" s="127">
        <v>4.174199391148142</v>
      </c>
      <c r="P672" s="127">
        <v>7.039931357876028</v>
      </c>
    </row>
    <row r="673" spans="1:16" ht="12.75">
      <c r="A673" s="2" t="s">
        <v>141</v>
      </c>
      <c r="B673" s="138">
        <v>40536.75</v>
      </c>
      <c r="D673" s="127"/>
      <c r="J673" s="127"/>
      <c r="K673" s="127">
        <v>6.6925508095</v>
      </c>
      <c r="L673" s="127"/>
      <c r="M673" s="127"/>
      <c r="N673" s="127">
        <v>1.061906</v>
      </c>
      <c r="O673" s="127">
        <v>3.245807912436356</v>
      </c>
      <c r="P673" s="127">
        <v>6.302394759517321</v>
      </c>
    </row>
    <row r="674" spans="1:16" ht="12.75">
      <c r="A674" s="2" t="s">
        <v>141</v>
      </c>
      <c r="B674" s="138">
        <v>40537</v>
      </c>
      <c r="D674" s="127"/>
      <c r="J674" s="127"/>
      <c r="K674" s="127">
        <v>3.5452160958</v>
      </c>
      <c r="L674" s="127"/>
      <c r="M674" s="127"/>
      <c r="N674" s="127">
        <v>0.535298</v>
      </c>
      <c r="O674" s="127">
        <v>2.3091387442698426</v>
      </c>
      <c r="P674" s="127">
        <v>6.622883133880567</v>
      </c>
    </row>
    <row r="675" spans="1:16" ht="12.75">
      <c r="A675" s="2" t="s">
        <v>141</v>
      </c>
      <c r="B675" s="138">
        <v>40537.25</v>
      </c>
      <c r="D675" s="127"/>
      <c r="J675" s="127"/>
      <c r="K675" s="127">
        <v>5.3147850346</v>
      </c>
      <c r="L675" s="127"/>
      <c r="M675" s="127"/>
      <c r="N675" s="127">
        <v>1.120759</v>
      </c>
      <c r="O675" s="127">
        <v>2.5060768501277146</v>
      </c>
      <c r="P675" s="127">
        <v>4.742130140913434</v>
      </c>
    </row>
    <row r="676" spans="1:16" ht="12.75">
      <c r="A676" s="2" t="s">
        <v>141</v>
      </c>
      <c r="B676" s="138">
        <v>40537.5</v>
      </c>
      <c r="D676" s="127"/>
      <c r="J676" s="127"/>
      <c r="K676" s="127">
        <v>8.2564213968</v>
      </c>
      <c r="L676" s="127"/>
      <c r="M676" s="127"/>
      <c r="N676" s="127">
        <v>1.147011</v>
      </c>
      <c r="O676" s="127">
        <v>3.8455421964768717</v>
      </c>
      <c r="P676" s="127">
        <v>7.198205942924698</v>
      </c>
    </row>
    <row r="677" spans="1:16" ht="12.75">
      <c r="A677" s="2" t="s">
        <v>141</v>
      </c>
      <c r="B677" s="138">
        <v>40537.75</v>
      </c>
      <c r="D677" s="127"/>
      <c r="J677" s="127"/>
      <c r="K677" s="127">
        <v>3.342790227</v>
      </c>
      <c r="L677" s="127"/>
      <c r="M677" s="127"/>
      <c r="N677" s="127">
        <v>0.604882</v>
      </c>
      <c r="O677" s="127">
        <v>2.082888478405266</v>
      </c>
      <c r="P677" s="127">
        <v>5.526350969279958</v>
      </c>
    </row>
    <row r="678" spans="1:16" ht="12.75">
      <c r="A678" s="2" t="s">
        <v>141</v>
      </c>
      <c r="B678" s="138">
        <v>40538</v>
      </c>
      <c r="D678" s="127"/>
      <c r="J678" s="127"/>
      <c r="K678" s="127">
        <v>2.9553144867</v>
      </c>
      <c r="L678" s="127"/>
      <c r="M678" s="127"/>
      <c r="N678" s="127">
        <v>0.59048</v>
      </c>
      <c r="O678" s="127">
        <v>1.8581274122906286</v>
      </c>
      <c r="P678" s="127">
        <v>5.004935792406178</v>
      </c>
    </row>
    <row r="679" spans="1:16" ht="12.75">
      <c r="A679" s="2" t="s">
        <v>141</v>
      </c>
      <c r="B679" s="138">
        <v>40538.25</v>
      </c>
      <c r="D679" s="127"/>
      <c r="J679" s="127"/>
      <c r="K679" s="127">
        <v>4.0729950197</v>
      </c>
      <c r="L679" s="127"/>
      <c r="M679" s="127"/>
      <c r="N679" s="127">
        <v>0.639957</v>
      </c>
      <c r="O679" s="127">
        <v>2.483598667343107</v>
      </c>
      <c r="P679" s="127">
        <v>6.364482331937928</v>
      </c>
    </row>
    <row r="680" spans="1:16" ht="12.75">
      <c r="A680" s="2" t="s">
        <v>141</v>
      </c>
      <c r="B680" s="138">
        <v>40538.5</v>
      </c>
      <c r="D680" s="127"/>
      <c r="J680" s="127"/>
      <c r="K680" s="127">
        <v>5.5860413574</v>
      </c>
      <c r="L680" s="127"/>
      <c r="M680" s="127"/>
      <c r="N680" s="127">
        <v>0.7882880000000001</v>
      </c>
      <c r="O680" s="127">
        <v>3.12368106110425</v>
      </c>
      <c r="P680" s="127">
        <v>7.0862950563753335</v>
      </c>
    </row>
    <row r="681" spans="1:16" ht="12.75">
      <c r="A681" s="2" t="s">
        <v>141</v>
      </c>
      <c r="B681" s="138">
        <v>40538.75</v>
      </c>
      <c r="D681" s="127"/>
      <c r="J681" s="127"/>
      <c r="K681" s="127">
        <v>4.887345617</v>
      </c>
      <c r="L681" s="127"/>
      <c r="M681" s="127"/>
      <c r="N681" s="127">
        <v>0.8429960000000001</v>
      </c>
      <c r="O681" s="127">
        <v>2.6518481955468163</v>
      </c>
      <c r="P681" s="127">
        <v>5.7975905188162224</v>
      </c>
    </row>
    <row r="682" spans="1:16" ht="12.75">
      <c r="A682" s="2" t="s">
        <v>141</v>
      </c>
      <c r="B682" s="138">
        <v>40539</v>
      </c>
      <c r="D682" s="127"/>
      <c r="J682" s="127"/>
      <c r="K682" s="127">
        <v>3.6485805972</v>
      </c>
      <c r="L682" s="127"/>
      <c r="M682" s="127"/>
      <c r="N682" s="127">
        <v>0.676767</v>
      </c>
      <c r="O682" s="127">
        <v>2.175961595856789</v>
      </c>
      <c r="P682" s="127">
        <v>5.391191646755826</v>
      </c>
    </row>
    <row r="683" spans="1:16" ht="12.75">
      <c r="A683" s="2" t="s">
        <v>141</v>
      </c>
      <c r="B683" s="138">
        <v>40539.25</v>
      </c>
      <c r="D683" s="127"/>
      <c r="J683" s="127"/>
      <c r="K683" s="127">
        <v>3.3322355676</v>
      </c>
      <c r="L683" s="127"/>
      <c r="M683" s="127"/>
      <c r="N683" s="127">
        <v>0.6072270000000001</v>
      </c>
      <c r="O683" s="127">
        <v>2.0732824719843563</v>
      </c>
      <c r="P683" s="127">
        <v>5.487627473086671</v>
      </c>
    </row>
    <row r="684" spans="1:16" ht="12.75">
      <c r="A684" s="2" t="s">
        <v>141</v>
      </c>
      <c r="B684" s="138">
        <v>40539.5</v>
      </c>
      <c r="D684" s="127"/>
      <c r="J684" s="127"/>
      <c r="K684" s="127">
        <v>3.2400172014</v>
      </c>
      <c r="L684" s="127"/>
      <c r="M684" s="127"/>
      <c r="N684" s="127">
        <v>0.48698600000000003</v>
      </c>
      <c r="O684" s="127">
        <v>2.178915740565143</v>
      </c>
      <c r="P684" s="127">
        <v>6.653203996418789</v>
      </c>
    </row>
    <row r="685" spans="1:16" ht="12.75">
      <c r="A685" s="2" t="s">
        <v>141</v>
      </c>
      <c r="B685" s="138">
        <v>40539.75069444445</v>
      </c>
      <c r="D685" s="127"/>
      <c r="J685" s="127"/>
      <c r="K685" s="127">
        <v>3.4088635242</v>
      </c>
      <c r="L685" s="127"/>
      <c r="M685" s="127"/>
      <c r="N685" s="127">
        <v>0.7096610000000001</v>
      </c>
      <c r="O685" s="127">
        <v>1.9938827195566848</v>
      </c>
      <c r="P685" s="127">
        <v>4.803509738029848</v>
      </c>
    </row>
    <row r="686" spans="1:16" ht="12.75">
      <c r="A686" s="2" t="s">
        <v>141</v>
      </c>
      <c r="B686" s="138">
        <v>40540</v>
      </c>
      <c r="D686" s="127"/>
      <c r="J686" s="127"/>
      <c r="K686" s="127">
        <v>1.8261720582</v>
      </c>
      <c r="L686" s="127"/>
      <c r="M686" s="127"/>
      <c r="N686" s="127">
        <v>0.580879</v>
      </c>
      <c r="O686" s="127">
        <v>1.1551624496245445</v>
      </c>
      <c r="P686" s="127">
        <v>3.1438080188817294</v>
      </c>
    </row>
    <row r="687" spans="1:16" ht="12.75">
      <c r="A687" s="2" t="s">
        <v>141</v>
      </c>
      <c r="B687" s="138">
        <v>40540.25</v>
      </c>
      <c r="D687" s="127"/>
      <c r="J687" s="127"/>
      <c r="K687" s="127">
        <v>6.5975995755</v>
      </c>
      <c r="L687" s="127"/>
      <c r="M687" s="127"/>
      <c r="N687" s="127">
        <v>1.835278</v>
      </c>
      <c r="O687" s="127">
        <v>2.32696743511571</v>
      </c>
      <c r="P687" s="127">
        <v>3.594877492946573</v>
      </c>
    </row>
    <row r="688" spans="1:16" ht="12.75">
      <c r="A688" s="2" t="s">
        <v>141</v>
      </c>
      <c r="B688" s="138">
        <v>40540.5</v>
      </c>
      <c r="D688" s="127"/>
      <c r="J688" s="127"/>
      <c r="K688" s="127">
        <v>3.0473063722</v>
      </c>
      <c r="L688" s="127"/>
      <c r="M688" s="127"/>
      <c r="N688" s="127">
        <v>1.170393</v>
      </c>
      <c r="O688" s="127">
        <v>1.404034371747421</v>
      </c>
      <c r="P688" s="127">
        <v>2.6036607978687503</v>
      </c>
    </row>
    <row r="689" spans="1:16" ht="12.75">
      <c r="A689" s="2" t="s">
        <v>141</v>
      </c>
      <c r="B689" s="138">
        <v>40540.75</v>
      </c>
      <c r="D689" s="127"/>
      <c r="J689" s="127"/>
      <c r="K689" s="127">
        <v>3.4608129566</v>
      </c>
      <c r="L689" s="127"/>
      <c r="M689" s="127"/>
      <c r="N689" s="127">
        <v>0.7097110000000001</v>
      </c>
      <c r="O689" s="127">
        <v>2.024209329296003</v>
      </c>
      <c r="P689" s="127">
        <v>4.876369334278318</v>
      </c>
    </row>
    <row r="690" spans="1:16" ht="12.75">
      <c r="A690" s="2" t="s">
        <v>141</v>
      </c>
      <c r="B690" s="138">
        <v>40541</v>
      </c>
      <c r="D690" s="127"/>
      <c r="J690" s="127"/>
      <c r="K690" s="127">
        <v>4.1231890622</v>
      </c>
      <c r="L690" s="127"/>
      <c r="M690" s="127"/>
      <c r="N690" s="127">
        <v>0.9621090000000001</v>
      </c>
      <c r="O690" s="127">
        <v>2.101406732347694</v>
      </c>
      <c r="P690" s="127">
        <v>4.285573736655618</v>
      </c>
    </row>
    <row r="691" spans="1:16" ht="12.75">
      <c r="A691" s="2" t="s">
        <v>141</v>
      </c>
      <c r="B691" s="138">
        <v>40541.25</v>
      </c>
      <c r="D691" s="127"/>
      <c r="J691" s="127"/>
      <c r="K691" s="127">
        <v>4.1231890622</v>
      </c>
      <c r="L691" s="127"/>
      <c r="M691" s="127"/>
      <c r="N691" s="127">
        <v>1.429109</v>
      </c>
      <c r="O691" s="127">
        <v>1.6974080052397809</v>
      </c>
      <c r="P691" s="127">
        <v>2.885146662850769</v>
      </c>
    </row>
    <row r="692" spans="1:16" ht="12.75">
      <c r="A692" s="2" t="s">
        <v>141</v>
      </c>
      <c r="B692" s="138">
        <v>40541.75069444445</v>
      </c>
      <c r="D692" s="127"/>
      <c r="J692" s="127"/>
      <c r="K692" s="127">
        <v>9.4515629418</v>
      </c>
      <c r="L692" s="127">
        <f t="shared" si="11"/>
        <v>2.268407895288995</v>
      </c>
      <c r="M692" s="127">
        <v>21.44</v>
      </c>
      <c r="N692" s="127">
        <v>1.589227</v>
      </c>
      <c r="O692" s="127">
        <v>3.6503415659577185</v>
      </c>
      <c r="P692" s="127">
        <v>5.947270554678471</v>
      </c>
    </row>
    <row r="693" spans="1:16" ht="12.75">
      <c r="A693" s="2" t="s">
        <v>141</v>
      </c>
      <c r="B693" s="138">
        <v>40542</v>
      </c>
      <c r="D693" s="127"/>
      <c r="J693" s="127"/>
      <c r="K693" s="127">
        <v>5.6546952221</v>
      </c>
      <c r="L693" s="127">
        <f t="shared" si="11"/>
        <v>3.7915394478215165</v>
      </c>
      <c r="M693" s="127">
        <v>21.44</v>
      </c>
      <c r="N693" s="127">
        <v>0.827886</v>
      </c>
      <c r="O693" s="127">
        <v>3.0935710553612195</v>
      </c>
      <c r="P693" s="127">
        <v>6.83028245688416</v>
      </c>
    </row>
    <row r="694" spans="1:16" ht="12.75">
      <c r="A694" s="2" t="s">
        <v>141</v>
      </c>
      <c r="B694" s="138">
        <v>40542.25069444445</v>
      </c>
      <c r="D694" s="127"/>
      <c r="J694" s="127"/>
      <c r="K694" s="127">
        <v>9.2965522952</v>
      </c>
      <c r="L694" s="127">
        <f t="shared" si="11"/>
        <v>0.7658753238742283</v>
      </c>
      <c r="M694" s="127">
        <v>7.12</v>
      </c>
      <c r="N694" s="127">
        <v>1.708812</v>
      </c>
      <c r="O694" s="127">
        <v>3.431966594654778</v>
      </c>
      <c r="P694" s="127">
        <v>5.44035990805308</v>
      </c>
    </row>
    <row r="695" spans="1:16" ht="12.75">
      <c r="A695" s="2" t="s">
        <v>141</v>
      </c>
      <c r="B695" s="138">
        <v>40542.5</v>
      </c>
      <c r="D695" s="127"/>
      <c r="J695" s="127"/>
      <c r="K695" s="127">
        <v>7.3199451579</v>
      </c>
      <c r="L695" s="127">
        <f t="shared" si="11"/>
        <v>1.6489194576783865</v>
      </c>
      <c r="M695" s="127">
        <v>12.07</v>
      </c>
      <c r="N695" s="127">
        <v>1.267017</v>
      </c>
      <c r="O695" s="127">
        <v>3.228888516451354</v>
      </c>
      <c r="P695" s="127">
        <v>5.77730619076145</v>
      </c>
    </row>
    <row r="696" spans="1:16" ht="12.75">
      <c r="A696" s="2" t="s">
        <v>141</v>
      </c>
      <c r="B696" s="138">
        <v>40542.75069444445</v>
      </c>
      <c r="D696" s="127"/>
      <c r="J696" s="127"/>
      <c r="K696" s="127">
        <v>4.497366772</v>
      </c>
      <c r="L696" s="127">
        <f t="shared" si="11"/>
        <v>1.8922183649735025</v>
      </c>
      <c r="M696" s="127">
        <v>8.51</v>
      </c>
      <c r="N696" s="127">
        <v>0.951841</v>
      </c>
      <c r="O696" s="127">
        <v>2.304166564797031</v>
      </c>
      <c r="P696" s="127">
        <v>4.72491390053591</v>
      </c>
    </row>
    <row r="697" spans="1:16" ht="12.75">
      <c r="A697" s="2" t="s">
        <v>141</v>
      </c>
      <c r="B697" s="138">
        <v>40543</v>
      </c>
      <c r="D697" s="127"/>
      <c r="J697" s="127"/>
      <c r="K697" s="127">
        <v>5.0090996989</v>
      </c>
      <c r="L697" s="127">
        <f t="shared" si="11"/>
        <v>1.5491805846276325</v>
      </c>
      <c r="M697" s="127">
        <v>7.76</v>
      </c>
      <c r="N697" s="127">
        <v>0.8461000000000001</v>
      </c>
      <c r="O697" s="127">
        <v>2.7133414760305516</v>
      </c>
      <c r="P697" s="127">
        <v>5.920221840089823</v>
      </c>
    </row>
    <row r="698" spans="1:16" ht="12.75">
      <c r="A698" s="2" t="s">
        <v>141</v>
      </c>
      <c r="B698" s="138">
        <v>40543.25</v>
      </c>
      <c r="D698" s="127"/>
      <c r="J698" s="127"/>
      <c r="K698" s="127">
        <v>4.6589230404999995</v>
      </c>
      <c r="L698" s="127">
        <f t="shared" si="11"/>
        <v>0.8886173830327301</v>
      </c>
      <c r="M698" s="127">
        <v>4.14</v>
      </c>
      <c r="N698" s="127">
        <v>0.8153530000000001</v>
      </c>
      <c r="O698" s="127">
        <v>2.56640060665887</v>
      </c>
      <c r="P698" s="127">
        <v>5.71399509230971</v>
      </c>
    </row>
    <row r="699" spans="1:16" ht="12.75">
      <c r="A699" s="2" t="s">
        <v>141</v>
      </c>
      <c r="B699" s="138">
        <v>40543.5</v>
      </c>
      <c r="D699" s="127"/>
      <c r="J699" s="127"/>
      <c r="K699" s="127">
        <v>5.3895414067</v>
      </c>
      <c r="L699" s="127">
        <f t="shared" si="11"/>
        <v>0.8998910359925484</v>
      </c>
      <c r="M699" s="127">
        <v>4.85</v>
      </c>
      <c r="N699" s="127">
        <v>0.830334</v>
      </c>
      <c r="O699" s="127">
        <v>2.9445671700902687</v>
      </c>
      <c r="P699" s="127">
        <v>6.490811416490232</v>
      </c>
    </row>
    <row r="700" spans="1:16" ht="12.75">
      <c r="A700" s="2" t="s">
        <v>141</v>
      </c>
      <c r="B700" s="138">
        <v>40543.75</v>
      </c>
      <c r="D700" s="127"/>
      <c r="J700" s="127"/>
      <c r="K700" s="127">
        <v>4.6402439585</v>
      </c>
      <c r="L700" s="127">
        <f t="shared" si="11"/>
        <v>2.267122180231378</v>
      </c>
      <c r="M700" s="127">
        <v>10.52</v>
      </c>
      <c r="N700" s="127">
        <v>0.9040760000000001</v>
      </c>
      <c r="O700" s="127">
        <v>2.437005643944885</v>
      </c>
      <c r="P700" s="127">
        <v>5.132581728195417</v>
      </c>
    </row>
    <row r="701" spans="1:16" ht="12.75">
      <c r="A701" s="2" t="s">
        <v>141</v>
      </c>
      <c r="B701" s="138">
        <v>40544</v>
      </c>
      <c r="D701" s="127"/>
      <c r="J701" s="127"/>
      <c r="K701" s="127">
        <v>5.0311018115</v>
      </c>
      <c r="L701" s="127">
        <f t="shared" si="11"/>
        <v>2.1744739840075487</v>
      </c>
      <c r="M701" s="127">
        <v>10.94</v>
      </c>
      <c r="N701" s="127">
        <v>0.889792</v>
      </c>
      <c r="O701" s="127">
        <v>2.66225161896124</v>
      </c>
      <c r="P701" s="127">
        <v>5.654244825195101</v>
      </c>
    </row>
    <row r="702" spans="1:16" ht="12.75">
      <c r="A702" s="2" t="s">
        <v>141</v>
      </c>
      <c r="B702" s="138">
        <v>40544.25</v>
      </c>
      <c r="D702" s="127"/>
      <c r="J702" s="127"/>
      <c r="K702" s="127">
        <v>4.8838046397</v>
      </c>
      <c r="L702" s="127">
        <f t="shared" si="11"/>
        <v>1.1937414434247564</v>
      </c>
      <c r="M702" s="127">
        <v>5.83</v>
      </c>
      <c r="N702" s="127">
        <v>0.7382320000000001</v>
      </c>
      <c r="O702" s="127">
        <v>2.809639127400716</v>
      </c>
      <c r="P702" s="127">
        <v>6.615541780497188</v>
      </c>
    </row>
    <row r="703" spans="1:16" ht="12.75">
      <c r="A703" s="2" t="s">
        <v>141</v>
      </c>
      <c r="B703" s="138">
        <v>40544.5</v>
      </c>
      <c r="D703" s="127"/>
      <c r="J703" s="127"/>
      <c r="K703" s="127">
        <v>5.869897231</v>
      </c>
      <c r="L703" s="127">
        <f t="shared" si="11"/>
        <v>1.894411360606664</v>
      </c>
      <c r="M703" s="127">
        <v>11.12</v>
      </c>
      <c r="N703" s="127">
        <v>0.7363900000000001</v>
      </c>
      <c r="O703" s="127">
        <v>3.3805177586832444</v>
      </c>
      <c r="P703" s="127">
        <v>7.971179987506619</v>
      </c>
    </row>
    <row r="704" spans="1:16" ht="12.75">
      <c r="A704" s="2" t="s">
        <v>141</v>
      </c>
      <c r="B704" s="138">
        <v>40544.75</v>
      </c>
      <c r="D704" s="127"/>
      <c r="J704" s="127"/>
      <c r="K704" s="127">
        <v>5.1720378282</v>
      </c>
      <c r="L704" s="127">
        <f t="shared" si="11"/>
        <v>1.2606249638102753</v>
      </c>
      <c r="M704" s="127">
        <v>6.52</v>
      </c>
      <c r="N704" s="127">
        <v>0.622415</v>
      </c>
      <c r="O704" s="127">
        <v>3.187863665091854</v>
      </c>
      <c r="P704" s="127">
        <v>8.309629151289734</v>
      </c>
    </row>
    <row r="705" spans="1:16" ht="12.75">
      <c r="A705" s="2" t="s">
        <v>141</v>
      </c>
      <c r="B705" s="138">
        <v>40545</v>
      </c>
      <c r="D705" s="127"/>
      <c r="J705" s="127"/>
      <c r="K705" s="127">
        <v>11.1389121471</v>
      </c>
      <c r="L705" s="127">
        <f t="shared" si="11"/>
        <v>0.5853354361626304</v>
      </c>
      <c r="M705" s="127">
        <v>6.52</v>
      </c>
      <c r="N705" s="127">
        <v>1.725651</v>
      </c>
      <c r="O705" s="127">
        <v>4.086697874049171</v>
      </c>
      <c r="P705" s="127">
        <v>6.454904350358212</v>
      </c>
    </row>
    <row r="706" spans="1:16" ht="12.75">
      <c r="A706" s="2" t="s">
        <v>141</v>
      </c>
      <c r="B706" s="138">
        <v>40545.25</v>
      </c>
      <c r="D706" s="127"/>
      <c r="J706" s="127"/>
      <c r="K706" s="127">
        <v>10.1299088944</v>
      </c>
      <c r="L706" s="127"/>
      <c r="M706" s="127"/>
      <c r="N706" s="127">
        <v>1.157831</v>
      </c>
      <c r="O706" s="127">
        <v>4.69448668334082</v>
      </c>
      <c r="P706" s="127">
        <v>8.749039276371077</v>
      </c>
    </row>
    <row r="707" spans="1:16" ht="12.75">
      <c r="A707" s="2" t="s">
        <v>141</v>
      </c>
      <c r="B707" s="138">
        <v>40545.5</v>
      </c>
      <c r="D707" s="127"/>
      <c r="J707" s="127"/>
      <c r="K707" s="127">
        <v>7.9169149358</v>
      </c>
      <c r="L707" s="127">
        <f t="shared" si="11"/>
        <v>0.9473387122154456</v>
      </c>
      <c r="M707" s="127">
        <v>7.5</v>
      </c>
      <c r="N707" s="127">
        <v>1.075106</v>
      </c>
      <c r="O707" s="127">
        <v>3.8151857957135697</v>
      </c>
      <c r="P707" s="127">
        <v>7.363845923843789</v>
      </c>
    </row>
    <row r="708" spans="1:16" ht="12.75">
      <c r="A708" s="2" t="s">
        <v>141</v>
      </c>
      <c r="B708" s="138">
        <v>40545.75</v>
      </c>
      <c r="D708" s="127"/>
      <c r="J708" s="127"/>
      <c r="K708" s="127">
        <v>9.5384494916</v>
      </c>
      <c r="L708" s="127">
        <f t="shared" si="11"/>
        <v>0.7862913156488219</v>
      </c>
      <c r="M708" s="127">
        <v>7.5</v>
      </c>
      <c r="N708" s="127">
        <v>0.838516</v>
      </c>
      <c r="O708" s="127">
        <v>5.188124276100942</v>
      </c>
      <c r="P708" s="127">
        <v>11.375393542401099</v>
      </c>
    </row>
    <row r="709" spans="1:16" ht="12.75">
      <c r="A709" s="2" t="s">
        <v>141</v>
      </c>
      <c r="B709" s="138">
        <v>40546</v>
      </c>
      <c r="D709" s="127"/>
      <c r="J709" s="127"/>
      <c r="K709" s="127">
        <v>6.1672815548</v>
      </c>
      <c r="L709" s="127">
        <f t="shared" si="11"/>
        <v>1.1025927614262325</v>
      </c>
      <c r="M709" s="127">
        <v>6.8</v>
      </c>
      <c r="N709" s="127">
        <v>0.7535940000000001</v>
      </c>
      <c r="O709" s="127">
        <v>3.516938102434199</v>
      </c>
      <c r="P709" s="127">
        <v>8.183825182790732</v>
      </c>
    </row>
    <row r="710" spans="1:16" ht="12.75">
      <c r="A710" s="2" t="s">
        <v>141</v>
      </c>
      <c r="B710" s="138">
        <v>40546.25</v>
      </c>
      <c r="D710" s="127"/>
      <c r="J710" s="127"/>
      <c r="K710" s="127">
        <v>6.8847148026</v>
      </c>
      <c r="L710" s="127">
        <f t="shared" si="11"/>
        <v>2.1903594313456627</v>
      </c>
      <c r="M710" s="127">
        <v>15.08</v>
      </c>
      <c r="N710" s="127">
        <v>0.8683730000000001</v>
      </c>
      <c r="O710" s="127">
        <v>3.6848717052751248</v>
      </c>
      <c r="P710" s="127">
        <v>7.9282921078845146</v>
      </c>
    </row>
    <row r="711" spans="1:16" ht="12.75">
      <c r="A711" s="2" t="s">
        <v>141</v>
      </c>
      <c r="B711" s="138">
        <v>40546.5</v>
      </c>
      <c r="D711" s="127"/>
      <c r="J711" s="127"/>
      <c r="K711" s="127">
        <v>6.6120477345</v>
      </c>
      <c r="L711" s="127">
        <f t="shared" si="11"/>
        <v>1.5471757632090943</v>
      </c>
      <c r="M711" s="127">
        <v>10.23</v>
      </c>
      <c r="N711" s="127">
        <v>0.750318</v>
      </c>
      <c r="O711" s="127">
        <v>3.7776265424340054</v>
      </c>
      <c r="P711" s="127">
        <v>8.812327219259034</v>
      </c>
    </row>
    <row r="712" spans="1:16" ht="12.75">
      <c r="A712" s="2" t="s">
        <v>141</v>
      </c>
      <c r="B712" s="138">
        <v>40546.75</v>
      </c>
      <c r="D712" s="127"/>
      <c r="J712" s="127"/>
      <c r="K712" s="127">
        <v>3.7206507108</v>
      </c>
      <c r="L712" s="127">
        <f t="shared" si="11"/>
        <v>1.9835240052440128</v>
      </c>
      <c r="M712" s="127">
        <v>7.38</v>
      </c>
      <c r="N712" s="127">
        <v>0.6426980000000001</v>
      </c>
      <c r="O712" s="127">
        <v>2.264963316933484</v>
      </c>
      <c r="P712" s="127">
        <v>5.789112010306551</v>
      </c>
    </row>
    <row r="713" spans="1:16" ht="12.75">
      <c r="A713" s="2" t="s">
        <v>141</v>
      </c>
      <c r="B713" s="138">
        <v>40547</v>
      </c>
      <c r="D713" s="127"/>
      <c r="J713" s="127"/>
      <c r="K713" s="127">
        <v>4.3365024186</v>
      </c>
      <c r="L713" s="127">
        <f t="shared" si="11"/>
        <v>2.220683645579277</v>
      </c>
      <c r="M713" s="127">
        <v>9.63</v>
      </c>
      <c r="N713" s="127">
        <v>0.704682</v>
      </c>
      <c r="O713" s="127">
        <v>2.543877637354064</v>
      </c>
      <c r="P713" s="127">
        <v>6.1538430364334555</v>
      </c>
    </row>
    <row r="714" spans="1:16" ht="12.75">
      <c r="A714" s="2" t="s">
        <v>141</v>
      </c>
      <c r="B714" s="138">
        <v>40547.25</v>
      </c>
      <c r="D714" s="127"/>
      <c r="J714" s="127"/>
      <c r="K714" s="127">
        <v>4.5268027048</v>
      </c>
      <c r="L714" s="127">
        <f t="shared" si="11"/>
        <v>2.127329293540631</v>
      </c>
      <c r="M714" s="127">
        <v>9.63</v>
      </c>
      <c r="N714" s="127">
        <v>0.6624070000000001</v>
      </c>
      <c r="O714" s="127">
        <v>2.723041171506136</v>
      </c>
      <c r="P714" s="127">
        <v>6.833869063581755</v>
      </c>
    </row>
    <row r="715" spans="1:16" ht="12.75">
      <c r="A715" s="2" t="s">
        <v>141</v>
      </c>
      <c r="B715" s="138">
        <v>40547.5</v>
      </c>
      <c r="D715" s="127"/>
      <c r="J715" s="127"/>
      <c r="K715" s="127">
        <v>3.2388066782</v>
      </c>
      <c r="L715" s="127">
        <f t="shared" si="11"/>
        <v>2.4669579860322273</v>
      </c>
      <c r="M715" s="127">
        <v>7.99</v>
      </c>
      <c r="N715" s="127">
        <v>0.600051</v>
      </c>
      <c r="O715" s="127">
        <v>2.0241896528298158</v>
      </c>
      <c r="P715" s="127">
        <v>5.39755233838457</v>
      </c>
    </row>
    <row r="716" spans="1:16" ht="12.75">
      <c r="A716" s="2" t="s">
        <v>141</v>
      </c>
      <c r="B716" s="138">
        <v>40547.75</v>
      </c>
      <c r="D716" s="127"/>
      <c r="J716" s="127"/>
      <c r="K716" s="127">
        <v>4.7387072853</v>
      </c>
      <c r="L716" s="127">
        <f t="shared" si="11"/>
        <v>1.6861138531991358</v>
      </c>
      <c r="M716" s="127">
        <v>7.99</v>
      </c>
      <c r="N716" s="127">
        <v>0.7189300000000001</v>
      </c>
      <c r="O716" s="127">
        <v>2.7567773471287373</v>
      </c>
      <c r="P716" s="127">
        <v>6.59133334997844</v>
      </c>
    </row>
    <row r="717" spans="1:16" ht="12.75">
      <c r="A717" s="2" t="s">
        <v>141</v>
      </c>
      <c r="B717" s="138">
        <v>40548.00069444445</v>
      </c>
      <c r="D717" s="127"/>
      <c r="J717" s="127"/>
      <c r="K717" s="127">
        <v>3.9279751283</v>
      </c>
      <c r="L717" s="127">
        <f t="shared" si="11"/>
        <v>0.6771936972908557</v>
      </c>
      <c r="M717" s="127">
        <v>2.66</v>
      </c>
      <c r="N717" s="127">
        <v>0.791111</v>
      </c>
      <c r="O717" s="127">
        <v>2.1930383590408407</v>
      </c>
      <c r="P717" s="127">
        <v>4.965137797730027</v>
      </c>
    </row>
    <row r="718" spans="1:16" ht="12.75">
      <c r="A718" s="2" t="s">
        <v>141</v>
      </c>
      <c r="B718" s="138">
        <v>40548.25</v>
      </c>
      <c r="D718" s="127"/>
      <c r="J718" s="127"/>
      <c r="K718" s="127">
        <v>4.9552386377</v>
      </c>
      <c r="L718" s="127">
        <f t="shared" si="11"/>
        <v>0.5368056302601509</v>
      </c>
      <c r="M718" s="127">
        <v>2.66</v>
      </c>
      <c r="N718" s="127">
        <v>0.8749730000000001</v>
      </c>
      <c r="O718" s="127">
        <v>2.6428319968874225</v>
      </c>
      <c r="P718" s="127">
        <v>5.663304625057001</v>
      </c>
    </row>
    <row r="719" spans="1:16" ht="12.75">
      <c r="A719" s="2" t="s">
        <v>141</v>
      </c>
      <c r="B719" s="138">
        <v>40548.5</v>
      </c>
      <c r="D719" s="127"/>
      <c r="J719" s="127"/>
      <c r="K719" s="127">
        <v>3.5915021964</v>
      </c>
      <c r="L719" s="127">
        <f t="shared" si="11"/>
        <v>0.5624387483390041</v>
      </c>
      <c r="M719" s="127">
        <v>2.02</v>
      </c>
      <c r="N719" s="127">
        <v>0.646035</v>
      </c>
      <c r="O719" s="127">
        <v>2.181911196541993</v>
      </c>
      <c r="P719" s="127">
        <v>5.5592997227704375</v>
      </c>
    </row>
    <row r="720" spans="1:16" ht="12.75">
      <c r="A720" s="2" t="s">
        <v>141</v>
      </c>
      <c r="B720" s="138">
        <v>40548.75</v>
      </c>
      <c r="D720" s="127"/>
      <c r="J720" s="127"/>
      <c r="K720" s="127">
        <v>4.5212824827</v>
      </c>
      <c r="L720" s="127">
        <f t="shared" si="11"/>
        <v>0.44677588886100855</v>
      </c>
      <c r="M720" s="127">
        <v>2.02</v>
      </c>
      <c r="N720" s="127">
        <v>0.71328</v>
      </c>
      <c r="O720" s="127">
        <v>2.6389629731859348</v>
      </c>
      <c r="P720" s="127">
        <v>6.338720394094885</v>
      </c>
    </row>
    <row r="721" spans="1:16" ht="12.75">
      <c r="A721" s="2" t="s">
        <v>141</v>
      </c>
      <c r="B721" s="138">
        <v>40549</v>
      </c>
      <c r="D721" s="127"/>
      <c r="J721" s="127"/>
      <c r="K721" s="127">
        <v>5.1499923889</v>
      </c>
      <c r="L721" s="127">
        <f t="shared" si="11"/>
        <v>1.0582539911605733</v>
      </c>
      <c r="M721" s="127">
        <v>5.45</v>
      </c>
      <c r="N721" s="127">
        <v>0.8341040000000001</v>
      </c>
      <c r="O721" s="127">
        <v>2.807906415830291</v>
      </c>
      <c r="P721" s="127">
        <v>6.174280891711345</v>
      </c>
    </row>
    <row r="722" spans="1:16" ht="12.75">
      <c r="A722" s="2" t="s">
        <v>141</v>
      </c>
      <c r="B722" s="138">
        <v>40549.25</v>
      </c>
      <c r="D722" s="127"/>
      <c r="J722" s="127"/>
      <c r="K722" s="127">
        <v>4.4444779368</v>
      </c>
      <c r="L722" s="127">
        <f t="shared" si="11"/>
        <v>1.2262407593194107</v>
      </c>
      <c r="M722" s="127">
        <v>5.45</v>
      </c>
      <c r="N722" s="127">
        <v>0.901954</v>
      </c>
      <c r="O722" s="127">
        <v>2.3367957042073577</v>
      </c>
      <c r="P722" s="127">
        <v>4.927610428913226</v>
      </c>
    </row>
    <row r="723" spans="1:16" ht="12.75">
      <c r="A723" s="2" t="s">
        <v>141</v>
      </c>
      <c r="B723" s="138">
        <v>40549.5</v>
      </c>
      <c r="D723" s="127"/>
      <c r="J723" s="127"/>
      <c r="K723" s="127">
        <v>5.4114916584</v>
      </c>
      <c r="L723" s="127">
        <f t="shared" si="11"/>
        <v>1.6206252459775572</v>
      </c>
      <c r="M723" s="127">
        <v>8.77</v>
      </c>
      <c r="N723" s="127">
        <v>0.8627220000000001</v>
      </c>
      <c r="O723" s="127">
        <v>2.9051525984016937</v>
      </c>
      <c r="P723" s="127">
        <v>6.272578719912092</v>
      </c>
    </row>
    <row r="724" spans="1:16" ht="12.75">
      <c r="A724" s="2" t="s">
        <v>141</v>
      </c>
      <c r="B724" s="138">
        <v>40549.75</v>
      </c>
      <c r="D724" s="127"/>
      <c r="J724" s="127"/>
      <c r="K724" s="127">
        <v>6.2497566535</v>
      </c>
      <c r="L724" s="127">
        <f t="shared" si="11"/>
        <v>1.4032546363366976</v>
      </c>
      <c r="M724" s="127">
        <v>8.77</v>
      </c>
      <c r="N724" s="127">
        <v>0.8995170000000001</v>
      </c>
      <c r="O724" s="127">
        <v>3.2901820060046862</v>
      </c>
      <c r="P724" s="127">
        <v>6.9479027672628755</v>
      </c>
    </row>
    <row r="725" spans="1:16" ht="12.75">
      <c r="A725" s="2" t="s">
        <v>141</v>
      </c>
      <c r="B725" s="138">
        <v>40550</v>
      </c>
      <c r="D725" s="127"/>
      <c r="J725" s="127"/>
      <c r="K725" s="127">
        <v>4.8010859921</v>
      </c>
      <c r="L725" s="127">
        <f t="shared" si="11"/>
        <v>0.8893821120942467</v>
      </c>
      <c r="M725" s="127">
        <v>4.27</v>
      </c>
      <c r="N725" s="127">
        <v>0.695524</v>
      </c>
      <c r="O725" s="127">
        <v>2.8316237293603637</v>
      </c>
      <c r="P725" s="127">
        <v>6.902832960616744</v>
      </c>
    </row>
    <row r="726" spans="1:16" ht="12.75">
      <c r="A726" s="2" t="s">
        <v>141</v>
      </c>
      <c r="B726" s="138">
        <v>40550.25</v>
      </c>
      <c r="D726" s="127"/>
      <c r="J726" s="127"/>
      <c r="K726" s="127">
        <v>4.3426009872</v>
      </c>
      <c r="L726" s="127">
        <f t="shared" si="11"/>
        <v>0.34541511053428886</v>
      </c>
      <c r="M726" s="127">
        <v>1.5</v>
      </c>
      <c r="N726" s="127">
        <v>0.7291810000000001</v>
      </c>
      <c r="O726" s="127">
        <v>2.5113628863606534</v>
      </c>
      <c r="P726" s="127">
        <v>5.9554500010285505</v>
      </c>
    </row>
    <row r="727" spans="1:16" ht="12.75">
      <c r="A727" s="2" t="s">
        <v>141</v>
      </c>
      <c r="B727" s="138">
        <v>40550.5</v>
      </c>
      <c r="D727" s="127"/>
      <c r="J727" s="127"/>
      <c r="K727" s="127">
        <v>5.0682689437</v>
      </c>
      <c r="L727" s="127">
        <f t="shared" si="11"/>
        <v>0.6767596664860467</v>
      </c>
      <c r="M727" s="127">
        <v>3.43</v>
      </c>
      <c r="N727" s="127">
        <v>0.7913760000000001</v>
      </c>
      <c r="O727" s="127">
        <v>2.829260269033414</v>
      </c>
      <c r="P727" s="127">
        <v>6.404375345853298</v>
      </c>
    </row>
    <row r="728" spans="1:16" ht="12.75">
      <c r="A728" s="2" t="s">
        <v>141</v>
      </c>
      <c r="B728" s="138">
        <v>40550.75</v>
      </c>
      <c r="D728" s="127"/>
      <c r="J728" s="127"/>
      <c r="K728" s="127">
        <v>4.5503219102</v>
      </c>
      <c r="L728" s="127">
        <f aca="true" t="shared" si="12" ref="L728:L779">M728/K728</f>
        <v>2.096554966499214</v>
      </c>
      <c r="M728" s="127">
        <v>9.54</v>
      </c>
      <c r="N728" s="127">
        <v>0.8426520000000001</v>
      </c>
      <c r="O728" s="127">
        <v>2.4694418209189797</v>
      </c>
      <c r="P728" s="127">
        <v>5.400001317507108</v>
      </c>
    </row>
    <row r="729" spans="1:16" ht="12.75">
      <c r="A729" s="2" t="s">
        <v>141</v>
      </c>
      <c r="B729" s="138">
        <v>40551</v>
      </c>
      <c r="D729" s="127"/>
      <c r="J729" s="127"/>
      <c r="K729" s="127">
        <v>5.4690164561</v>
      </c>
      <c r="L729" s="127">
        <f t="shared" si="12"/>
        <v>1.6273492814367325</v>
      </c>
      <c r="M729" s="127">
        <v>8.9</v>
      </c>
      <c r="N729" s="127">
        <v>0.7035370000000001</v>
      </c>
      <c r="O729" s="127">
        <v>3.2103890059916513</v>
      </c>
      <c r="P729" s="127">
        <v>7.773601752430931</v>
      </c>
    </row>
    <row r="730" spans="1:16" ht="12.75">
      <c r="A730" s="2" t="s">
        <v>141</v>
      </c>
      <c r="B730" s="138">
        <v>40551.25</v>
      </c>
      <c r="D730" s="127"/>
      <c r="J730" s="127"/>
      <c r="K730" s="127">
        <v>4.7633385439</v>
      </c>
      <c r="L730" s="127">
        <f t="shared" si="12"/>
        <v>1.263819471263343</v>
      </c>
      <c r="M730" s="127">
        <v>6.02</v>
      </c>
      <c r="N730" s="127">
        <v>0.6983550000000001</v>
      </c>
      <c r="O730" s="127">
        <v>2.8046777875650255</v>
      </c>
      <c r="P730" s="127">
        <v>6.820798224255571</v>
      </c>
    </row>
    <row r="731" spans="1:16" ht="12.75">
      <c r="A731" s="2" t="s">
        <v>141</v>
      </c>
      <c r="B731" s="138">
        <v>40551.5</v>
      </c>
      <c r="D731" s="127"/>
      <c r="J731" s="127"/>
      <c r="K731" s="127">
        <v>4.9510418509</v>
      </c>
      <c r="L731" s="127">
        <f t="shared" si="12"/>
        <v>2.066231776679567</v>
      </c>
      <c r="M731" s="127">
        <v>10.23</v>
      </c>
      <c r="N731" s="127">
        <v>0.875021</v>
      </c>
      <c r="O731" s="127">
        <v>2.6405260799212384</v>
      </c>
      <c r="P731" s="127">
        <v>5.658197747139783</v>
      </c>
    </row>
    <row r="732" spans="1:16" ht="12.75">
      <c r="A732" s="2" t="s">
        <v>141</v>
      </c>
      <c r="B732" s="138">
        <v>40551.75</v>
      </c>
      <c r="D732" s="127"/>
      <c r="J732" s="127"/>
      <c r="K732" s="127">
        <v>6.1955942744</v>
      </c>
      <c r="L732" s="127">
        <f t="shared" si="12"/>
        <v>1.8464733959855502</v>
      </c>
      <c r="M732" s="127">
        <v>11.44</v>
      </c>
      <c r="N732" s="127">
        <v>0.893163</v>
      </c>
      <c r="O732" s="127">
        <v>3.2726153397251045</v>
      </c>
      <c r="P732" s="127">
        <v>6.936689355022543</v>
      </c>
    </row>
    <row r="733" spans="1:16" ht="12.75">
      <c r="A733" s="2" t="s">
        <v>141</v>
      </c>
      <c r="B733" s="138">
        <v>40552</v>
      </c>
      <c r="D733" s="127"/>
      <c r="J733" s="127"/>
      <c r="K733" s="127">
        <v>3.6915876505</v>
      </c>
      <c r="L733" s="127">
        <f t="shared" si="12"/>
        <v>1.9368360382914334</v>
      </c>
      <c r="M733" s="127">
        <v>7.15</v>
      </c>
      <c r="N733" s="127">
        <v>0.712505</v>
      </c>
      <c r="O733" s="127">
        <v>2.1556653268165644</v>
      </c>
      <c r="P733" s="127">
        <v>5.181139290952344</v>
      </c>
    </row>
    <row r="734" spans="1:16" ht="12.75">
      <c r="A734" s="2" t="s">
        <v>141</v>
      </c>
      <c r="B734" s="138">
        <v>40552.25</v>
      </c>
      <c r="D734" s="127"/>
      <c r="J734" s="127"/>
      <c r="K734" s="127">
        <v>3.2494099161</v>
      </c>
      <c r="L734" s="127">
        <f t="shared" si="12"/>
        <v>0.7939903141234217</v>
      </c>
      <c r="M734" s="127">
        <v>2.58</v>
      </c>
      <c r="N734" s="127">
        <v>0.551921</v>
      </c>
      <c r="O734" s="127">
        <v>2.0937985349125374</v>
      </c>
      <c r="P734" s="127">
        <v>5.8874547554813095</v>
      </c>
    </row>
    <row r="735" spans="1:16" ht="12.75">
      <c r="A735" s="2" t="s">
        <v>141</v>
      </c>
      <c r="B735" s="138">
        <v>40552.5</v>
      </c>
      <c r="D735" s="127"/>
      <c r="J735" s="127"/>
      <c r="K735" s="127">
        <v>5.1647917572</v>
      </c>
      <c r="L735" s="127">
        <f t="shared" si="12"/>
        <v>0.48985518079660095</v>
      </c>
      <c r="M735" s="127">
        <v>2.5300000000000002</v>
      </c>
      <c r="N735" s="127">
        <v>0.7537280000000001</v>
      </c>
      <c r="O735" s="127">
        <v>2.94503580783337</v>
      </c>
      <c r="P735" s="127">
        <v>6.8523283693852415</v>
      </c>
    </row>
    <row r="736" spans="1:16" ht="12.75">
      <c r="A736" s="2" t="s">
        <v>141</v>
      </c>
      <c r="B736" s="138">
        <v>40552.75</v>
      </c>
      <c r="D736" s="127"/>
      <c r="J736" s="127"/>
      <c r="K736" s="127">
        <v>5.5439618904</v>
      </c>
      <c r="L736" s="127">
        <f t="shared" si="12"/>
        <v>1.6017426121519214</v>
      </c>
      <c r="M736" s="127">
        <v>8.88</v>
      </c>
      <c r="N736" s="127">
        <v>0.652857</v>
      </c>
      <c r="O736" s="127">
        <v>3.354169108640372</v>
      </c>
      <c r="P736" s="127">
        <v>8.491847204517988</v>
      </c>
    </row>
    <row r="737" spans="1:16" ht="12.75">
      <c r="A737" s="2" t="s">
        <v>141</v>
      </c>
      <c r="B737" s="138">
        <v>40553</v>
      </c>
      <c r="D737" s="127"/>
      <c r="J737" s="127"/>
      <c r="K737" s="127">
        <v>3.6408710612</v>
      </c>
      <c r="L737" s="127">
        <f t="shared" si="12"/>
        <v>2.268687866490272</v>
      </c>
      <c r="M737" s="127">
        <v>8.26</v>
      </c>
      <c r="N737" s="127">
        <v>0.5591360000000001</v>
      </c>
      <c r="O737" s="127">
        <v>2.335185039149888</v>
      </c>
      <c r="P737" s="127">
        <v>6.511601937990041</v>
      </c>
    </row>
    <row r="738" spans="1:16" ht="12.75">
      <c r="A738" s="2" t="s">
        <v>141</v>
      </c>
      <c r="B738" s="138">
        <v>40553.25069444445</v>
      </c>
      <c r="D738" s="127"/>
      <c r="J738" s="127"/>
      <c r="K738" s="127">
        <v>1.5347911155</v>
      </c>
      <c r="L738" s="127">
        <f t="shared" si="12"/>
        <v>5.544728474159583</v>
      </c>
      <c r="M738" s="127">
        <v>8.51</v>
      </c>
      <c r="N738" s="127">
        <v>0.48006000000000004</v>
      </c>
      <c r="O738" s="127">
        <v>1.0369789842979338</v>
      </c>
      <c r="P738" s="127">
        <v>3.1970818553930758</v>
      </c>
    </row>
    <row r="739" spans="1:16" ht="12.75">
      <c r="A739" s="2" t="s">
        <v>141</v>
      </c>
      <c r="B739" s="138">
        <v>40553.5</v>
      </c>
      <c r="D739" s="127"/>
      <c r="J739" s="127"/>
      <c r="K739" s="127">
        <v>2.5450501876000002</v>
      </c>
      <c r="L739" s="127">
        <f t="shared" si="12"/>
        <v>3.096206133141482</v>
      </c>
      <c r="M739" s="127">
        <v>7.88</v>
      </c>
      <c r="N739" s="127">
        <v>0.47346800000000006</v>
      </c>
      <c r="O739" s="127">
        <v>1.7272517540930656</v>
      </c>
      <c r="P739" s="127">
        <v>5.375337272212694</v>
      </c>
    </row>
    <row r="740" spans="1:16" ht="12.75">
      <c r="A740" s="2" t="s">
        <v>141</v>
      </c>
      <c r="B740" s="138">
        <v>40553.75069444445</v>
      </c>
      <c r="D740" s="127"/>
      <c r="J740" s="127"/>
      <c r="K740" s="127">
        <v>4.2948805084</v>
      </c>
      <c r="L740" s="127">
        <f t="shared" si="12"/>
        <v>1.8347425462916052</v>
      </c>
      <c r="M740" s="127">
        <v>7.88</v>
      </c>
      <c r="N740" s="127">
        <v>0.607697</v>
      </c>
      <c r="O740" s="127">
        <v>2.671448978507767</v>
      </c>
      <c r="P740" s="127">
        <v>7.067470315634272</v>
      </c>
    </row>
    <row r="741" spans="1:16" ht="12.75">
      <c r="A741" s="2" t="s">
        <v>141</v>
      </c>
      <c r="B741" s="138">
        <v>40554</v>
      </c>
      <c r="D741" s="127"/>
      <c r="J741" s="127"/>
      <c r="K741" s="127">
        <v>6.0549293781</v>
      </c>
      <c r="L741" s="127">
        <f t="shared" si="12"/>
        <v>1.3096767121152428</v>
      </c>
      <c r="M741" s="127">
        <v>7.93</v>
      </c>
      <c r="N741" s="127">
        <v>0.73036</v>
      </c>
      <c r="O741" s="127">
        <v>3.4992310144131853</v>
      </c>
      <c r="P741" s="127">
        <v>8.290335421025247</v>
      </c>
    </row>
    <row r="742" spans="1:16" ht="12.75">
      <c r="A742" s="2" t="s">
        <v>141</v>
      </c>
      <c r="B742" s="138">
        <v>40554.25</v>
      </c>
      <c r="D742" s="127"/>
      <c r="J742" s="127"/>
      <c r="K742" s="127">
        <v>4.6923890178</v>
      </c>
      <c r="L742" s="127">
        <f t="shared" si="12"/>
        <v>1.8327551205530825</v>
      </c>
      <c r="M742" s="127">
        <v>8.6</v>
      </c>
      <c r="N742" s="127">
        <v>0.7229110000000001</v>
      </c>
      <c r="O742" s="127">
        <v>2.723523744290912</v>
      </c>
      <c r="P742" s="127">
        <v>6.490963642550741</v>
      </c>
    </row>
    <row r="743" spans="1:16" ht="12.75">
      <c r="A743" s="2" t="s">
        <v>141</v>
      </c>
      <c r="B743" s="138">
        <v>40554.5</v>
      </c>
      <c r="D743" s="127"/>
      <c r="J743" s="127"/>
      <c r="K743" s="127">
        <v>3.2569612438</v>
      </c>
      <c r="L743" s="127">
        <f t="shared" si="12"/>
        <v>2.1338909123435608</v>
      </c>
      <c r="M743" s="127">
        <v>6.95</v>
      </c>
      <c r="N743" s="127">
        <v>0.528459</v>
      </c>
      <c r="O743" s="127">
        <v>2.130879038168508</v>
      </c>
      <c r="P743" s="127">
        <v>6.16312948364963</v>
      </c>
    </row>
    <row r="744" spans="1:16" ht="12.75">
      <c r="A744" s="2" t="s">
        <v>141</v>
      </c>
      <c r="B744" s="138">
        <v>40554.75</v>
      </c>
      <c r="D744" s="127"/>
      <c r="J744" s="127"/>
      <c r="K744" s="127">
        <v>2.7523010809</v>
      </c>
      <c r="L744" s="127">
        <f t="shared" si="12"/>
        <v>4.74512039784884</v>
      </c>
      <c r="M744" s="127">
        <v>13.06</v>
      </c>
      <c r="N744" s="127">
        <v>0.522537</v>
      </c>
      <c r="O744" s="127">
        <v>1.807707189316253</v>
      </c>
      <c r="P744" s="127">
        <v>5.267188889781968</v>
      </c>
    </row>
    <row r="745" spans="1:16" ht="12.75">
      <c r="A745" s="2" t="s">
        <v>141</v>
      </c>
      <c r="B745" s="138">
        <v>40555</v>
      </c>
      <c r="D745" s="127"/>
      <c r="J745" s="127"/>
      <c r="K745" s="127">
        <v>3.9551961451</v>
      </c>
      <c r="L745" s="127">
        <f t="shared" si="12"/>
        <v>4.255161914245464</v>
      </c>
      <c r="M745" s="127">
        <v>16.83</v>
      </c>
      <c r="N745" s="127">
        <v>0.6131610000000001</v>
      </c>
      <c r="O745" s="127">
        <v>2.451829758529991</v>
      </c>
      <c r="P745" s="127">
        <v>6.450501817793368</v>
      </c>
    </row>
    <row r="746" spans="1:16" ht="12.75">
      <c r="A746" s="2" t="s">
        <v>141</v>
      </c>
      <c r="B746" s="138">
        <v>40555.25</v>
      </c>
      <c r="D746" s="127"/>
      <c r="J746" s="127"/>
      <c r="K746" s="127">
        <v>1.8826872113</v>
      </c>
      <c r="L746" s="127">
        <f t="shared" si="12"/>
        <v>10.575309525926029</v>
      </c>
      <c r="M746" s="127">
        <v>19.91</v>
      </c>
      <c r="N746" s="127">
        <v>0.502939</v>
      </c>
      <c r="O746" s="127">
        <v>1.2526704086459926</v>
      </c>
      <c r="P746" s="127">
        <v>3.743370888517295</v>
      </c>
    </row>
    <row r="747" spans="1:16" ht="12.75">
      <c r="A747" s="2" t="s">
        <v>141</v>
      </c>
      <c r="B747" s="138">
        <v>40555.5</v>
      </c>
      <c r="D747" s="127"/>
      <c r="J747" s="127"/>
      <c r="K747" s="127">
        <v>2.273489921</v>
      </c>
      <c r="L747" s="127">
        <f t="shared" si="12"/>
        <v>8.757461300396942</v>
      </c>
      <c r="M747" s="127">
        <v>19.91</v>
      </c>
      <c r="N747" s="127">
        <v>0.5294030000000001</v>
      </c>
      <c r="O747" s="127">
        <v>1.4865211595635686</v>
      </c>
      <c r="P747" s="127">
        <v>4.294440947633467</v>
      </c>
    </row>
    <row r="748" spans="1:16" ht="12.75">
      <c r="A748" s="2" t="s">
        <v>141</v>
      </c>
      <c r="B748" s="138">
        <v>40555.75</v>
      </c>
      <c r="D748" s="127"/>
      <c r="J748" s="127"/>
      <c r="K748" s="127">
        <v>2.7356642646</v>
      </c>
      <c r="L748" s="127">
        <f t="shared" si="12"/>
        <v>0</v>
      </c>
      <c r="M748" s="127"/>
      <c r="N748" s="127">
        <v>0.455936</v>
      </c>
      <c r="O748" s="127">
        <v>1.8789728838355535</v>
      </c>
      <c r="P748" s="127">
        <v>6.000105858278355</v>
      </c>
    </row>
    <row r="749" spans="1:16" ht="12.75">
      <c r="A749" s="2" t="s">
        <v>141</v>
      </c>
      <c r="B749" s="138">
        <v>40556</v>
      </c>
      <c r="D749" s="127"/>
      <c r="J749" s="127"/>
      <c r="K749" s="127">
        <v>2.2039275074</v>
      </c>
      <c r="L749" s="127">
        <f t="shared" si="12"/>
        <v>11.53395468528286</v>
      </c>
      <c r="M749" s="127">
        <v>25.42</v>
      </c>
      <c r="N749" s="127">
        <v>0.5073030000000001</v>
      </c>
      <c r="O749" s="127">
        <v>1.4621662050695845</v>
      </c>
      <c r="P749" s="127">
        <v>4.34440069820206</v>
      </c>
    </row>
    <row r="750" spans="1:16" ht="12.75">
      <c r="A750" s="2" t="s">
        <v>141</v>
      </c>
      <c r="B750" s="138">
        <v>40556.25</v>
      </c>
      <c r="D750" s="127"/>
      <c r="J750" s="127"/>
      <c r="K750" s="127">
        <v>7.5914634107</v>
      </c>
      <c r="L750" s="127">
        <f t="shared" si="12"/>
        <v>3.3484979937031736</v>
      </c>
      <c r="M750" s="127">
        <v>25.42</v>
      </c>
      <c r="N750" s="127">
        <v>1.436223</v>
      </c>
      <c r="O750" s="127">
        <v>3.116079033282258</v>
      </c>
      <c r="P750" s="127">
        <v>5.285713577000229</v>
      </c>
    </row>
    <row r="751" spans="1:16" ht="12.75">
      <c r="A751" s="2" t="s">
        <v>141</v>
      </c>
      <c r="B751" s="138">
        <v>40556.5</v>
      </c>
      <c r="D751" s="127"/>
      <c r="J751" s="127"/>
      <c r="K751" s="127">
        <v>6.4033296397</v>
      </c>
      <c r="L751" s="127">
        <f t="shared" si="12"/>
        <v>1.4976583339615945</v>
      </c>
      <c r="M751" s="127">
        <v>9.59</v>
      </c>
      <c r="N751" s="127">
        <v>0.7789980000000001</v>
      </c>
      <c r="O751" s="127">
        <v>3.599402382520946</v>
      </c>
      <c r="P751" s="127">
        <v>8.219956456499245</v>
      </c>
    </row>
    <row r="752" spans="1:16" ht="12.75">
      <c r="A752" s="2" t="s">
        <v>141</v>
      </c>
      <c r="B752" s="138">
        <v>40556.75</v>
      </c>
      <c r="D752" s="127"/>
      <c r="J752" s="127"/>
      <c r="K752" s="127">
        <v>4.1307929072</v>
      </c>
      <c r="L752" s="127">
        <f t="shared" si="12"/>
        <v>2.626614367689161</v>
      </c>
      <c r="M752" s="127">
        <v>10.85</v>
      </c>
      <c r="N752" s="127">
        <v>0.5155230000000001</v>
      </c>
      <c r="O752" s="127">
        <v>2.725655042648644</v>
      </c>
      <c r="P752" s="127">
        <v>8.012819810561313</v>
      </c>
    </row>
    <row r="753" spans="1:16" ht="12.75">
      <c r="A753" s="2" t="s">
        <v>141</v>
      </c>
      <c r="B753" s="138">
        <v>40557</v>
      </c>
      <c r="D753" s="127"/>
      <c r="J753" s="127"/>
      <c r="K753" s="127">
        <v>2.9584359822</v>
      </c>
      <c r="L753" s="127">
        <f t="shared" si="12"/>
        <v>2.8460984285820454</v>
      </c>
      <c r="M753" s="127">
        <v>8.42</v>
      </c>
      <c r="N753" s="127">
        <v>0.45841200000000004</v>
      </c>
      <c r="O753" s="127">
        <v>2.0285323915327083</v>
      </c>
      <c r="P753" s="127">
        <v>6.453661732677155</v>
      </c>
    </row>
    <row r="754" spans="1:16" ht="12.75">
      <c r="A754" s="2" t="s">
        <v>141</v>
      </c>
      <c r="B754" s="138">
        <v>40557.25</v>
      </c>
      <c r="D754" s="127"/>
      <c r="J754" s="127"/>
      <c r="K754" s="127">
        <v>3.4828826851</v>
      </c>
      <c r="L754" s="127">
        <f t="shared" si="12"/>
        <v>0.5943352639626925</v>
      </c>
      <c r="M754" s="127">
        <v>2.07</v>
      </c>
      <c r="N754" s="127">
        <v>0.5242840000000001</v>
      </c>
      <c r="O754" s="127">
        <v>2.284930291927227</v>
      </c>
      <c r="P754" s="127">
        <v>6.643122210672078</v>
      </c>
    </row>
    <row r="755" spans="1:16" ht="12.75">
      <c r="A755" s="2" t="s">
        <v>141</v>
      </c>
      <c r="B755" s="138">
        <v>40557.5</v>
      </c>
      <c r="D755" s="127"/>
      <c r="J755" s="127"/>
      <c r="K755" s="127">
        <v>4.7942180454</v>
      </c>
      <c r="L755" s="127">
        <f t="shared" si="12"/>
        <v>1.4872081187131563</v>
      </c>
      <c r="M755" s="127">
        <v>7.13</v>
      </c>
      <c r="N755" s="127">
        <v>0.578867</v>
      </c>
      <c r="O755" s="127">
        <v>3.0364926528960328</v>
      </c>
      <c r="P755" s="127">
        <v>8.282071780564447</v>
      </c>
    </row>
    <row r="756" spans="1:16" ht="12.75">
      <c r="A756" s="2" t="s">
        <v>141</v>
      </c>
      <c r="B756" s="138">
        <v>40557.75</v>
      </c>
      <c r="D756" s="127"/>
      <c r="J756" s="127"/>
      <c r="K756" s="127">
        <v>4.5994505084</v>
      </c>
      <c r="L756" s="127">
        <f t="shared" si="12"/>
        <v>0.8979333493114796</v>
      </c>
      <c r="M756" s="127">
        <v>4.13</v>
      </c>
      <c r="N756" s="127">
        <v>0.6615390000000001</v>
      </c>
      <c r="O756" s="127">
        <v>2.768186908883872</v>
      </c>
      <c r="P756" s="127">
        <v>6.952652086120395</v>
      </c>
    </row>
    <row r="757" spans="1:16" ht="12.75">
      <c r="A757" s="2" t="s">
        <v>141</v>
      </c>
      <c r="B757" s="138">
        <v>40558</v>
      </c>
      <c r="D757" s="127"/>
      <c r="J757" s="127"/>
      <c r="K757" s="127">
        <v>2.5427610908</v>
      </c>
      <c r="L757" s="127">
        <f t="shared" si="12"/>
        <v>1.989962807873558</v>
      </c>
      <c r="M757" s="127">
        <v>5.06</v>
      </c>
      <c r="N757" s="127">
        <v>0.36701500000000004</v>
      </c>
      <c r="O757" s="127">
        <v>1.8600828014323183</v>
      </c>
      <c r="P757" s="127">
        <v>6.928221164802528</v>
      </c>
    </row>
    <row r="758" spans="1:16" ht="12.75">
      <c r="A758" s="2" t="s">
        <v>141</v>
      </c>
      <c r="B758" s="138">
        <v>40558.25</v>
      </c>
      <c r="D758" s="127"/>
      <c r="J758" s="127"/>
      <c r="K758" s="127">
        <v>5.7594750642</v>
      </c>
      <c r="L758" s="127">
        <f t="shared" si="12"/>
        <v>0.6823538527718035</v>
      </c>
      <c r="M758" s="127">
        <v>3.93</v>
      </c>
      <c r="N758" s="127">
        <v>0.8749000000000001</v>
      </c>
      <c r="O758" s="127">
        <v>3.0718838680462954</v>
      </c>
      <c r="P758" s="127">
        <v>6.583009560178305</v>
      </c>
    </row>
    <row r="759" spans="1:16" ht="12.75">
      <c r="A759" s="2" t="s">
        <v>141</v>
      </c>
      <c r="B759" s="138">
        <v>40558.5</v>
      </c>
      <c r="D759" s="127"/>
      <c r="J759" s="127"/>
      <c r="K759" s="127">
        <v>5.7594750642</v>
      </c>
      <c r="L759" s="127">
        <f t="shared" si="12"/>
        <v>1.6494558782015605</v>
      </c>
      <c r="M759" s="127">
        <v>9.5</v>
      </c>
      <c r="N759" s="127">
        <v>1.303308</v>
      </c>
      <c r="O759" s="127">
        <v>2.500523188475012</v>
      </c>
      <c r="P759" s="127">
        <v>4.419120472060327</v>
      </c>
    </row>
    <row r="760" spans="1:16" ht="12.75">
      <c r="A760" s="2" t="s">
        <v>141</v>
      </c>
      <c r="B760" s="138">
        <v>40558.75</v>
      </c>
      <c r="D760" s="127"/>
      <c r="J760" s="127"/>
      <c r="K760" s="127">
        <v>9.4664634057</v>
      </c>
      <c r="L760" s="127">
        <f t="shared" si="12"/>
        <v>5.6620934030892744</v>
      </c>
      <c r="M760" s="127">
        <v>53.6</v>
      </c>
      <c r="N760" s="127">
        <v>1.261988</v>
      </c>
      <c r="O760" s="127">
        <v>4.185019286441837</v>
      </c>
      <c r="P760" s="127">
        <v>7.5012309195491556</v>
      </c>
    </row>
    <row r="761" spans="1:16" ht="12.75">
      <c r="A761" s="2" t="s">
        <v>141</v>
      </c>
      <c r="B761" s="138">
        <v>40559</v>
      </c>
      <c r="D761" s="127"/>
      <c r="J761" s="127"/>
      <c r="K761" s="127">
        <v>4.9371818855</v>
      </c>
      <c r="L761" s="127">
        <f t="shared" si="12"/>
        <v>1.9444290736369712</v>
      </c>
      <c r="M761" s="127">
        <v>9.6</v>
      </c>
      <c r="N761" s="127">
        <v>1.002182</v>
      </c>
      <c r="O761" s="127">
        <v>2.4659006451461445</v>
      </c>
      <c r="P761" s="127">
        <v>4.9264324099814205</v>
      </c>
    </row>
    <row r="762" spans="1:16" ht="12.75">
      <c r="A762" s="2" t="s">
        <v>141</v>
      </c>
      <c r="B762" s="138">
        <v>40559.25</v>
      </c>
      <c r="D762" s="127"/>
      <c r="J762" s="127"/>
      <c r="K762" s="127">
        <v>4.9371818855</v>
      </c>
      <c r="L762" s="127">
        <f t="shared" si="12"/>
        <v>1.9343018388784454</v>
      </c>
      <c r="M762" s="127">
        <v>9.55</v>
      </c>
      <c r="N762" s="127">
        <v>1.206215</v>
      </c>
      <c r="O762" s="127">
        <v>2.237851653397334</v>
      </c>
      <c r="P762" s="127">
        <v>4.093119290922431</v>
      </c>
    </row>
    <row r="763" spans="1:16" ht="12.75">
      <c r="A763" s="2" t="s">
        <v>141</v>
      </c>
      <c r="B763" s="138">
        <v>40559.5</v>
      </c>
      <c r="D763" s="127"/>
      <c r="J763" s="127"/>
      <c r="K763" s="127">
        <v>4.3784932626</v>
      </c>
      <c r="L763" s="127">
        <f t="shared" si="12"/>
        <v>3.2636797964408495</v>
      </c>
      <c r="M763" s="127">
        <v>14.29</v>
      </c>
      <c r="N763" s="127">
        <v>0.582261</v>
      </c>
      <c r="O763" s="127">
        <v>2.7672383144120976</v>
      </c>
      <c r="P763" s="127">
        <v>7.519812013169351</v>
      </c>
    </row>
    <row r="764" spans="1:16" ht="12.75">
      <c r="A764" s="2" t="s">
        <v>141</v>
      </c>
      <c r="B764" s="138">
        <v>40559.75</v>
      </c>
      <c r="D764" s="127"/>
      <c r="J764" s="127"/>
      <c r="K764" s="127">
        <v>4.3784932626</v>
      </c>
      <c r="L764" s="127">
        <f t="shared" si="12"/>
        <v>1.8590870219054245</v>
      </c>
      <c r="M764" s="127">
        <v>8.14</v>
      </c>
      <c r="N764" s="127">
        <v>0.6909500000000001</v>
      </c>
      <c r="O764" s="127">
        <v>2.5893688533664503</v>
      </c>
      <c r="P764" s="127">
        <v>6.336917667848613</v>
      </c>
    </row>
    <row r="765" spans="1:16" ht="12.75">
      <c r="A765" s="2" t="s">
        <v>141</v>
      </c>
      <c r="B765" s="138">
        <v>40560</v>
      </c>
      <c r="D765" s="127"/>
      <c r="J765" s="127"/>
      <c r="K765" s="127">
        <v>3.6569538203</v>
      </c>
      <c r="L765" s="127">
        <f t="shared" si="12"/>
        <v>4.495544873643315</v>
      </c>
      <c r="M765" s="127">
        <v>16.44</v>
      </c>
      <c r="N765" s="127">
        <v>0.5986790000000001</v>
      </c>
      <c r="O765" s="127">
        <v>2.2874847422778433</v>
      </c>
      <c r="P765" s="127">
        <v>6.108371632043214</v>
      </c>
    </row>
    <row r="766" spans="1:16" ht="12.75">
      <c r="A766" s="2" t="s">
        <v>141</v>
      </c>
      <c r="B766" s="138">
        <v>40560.25</v>
      </c>
      <c r="D766" s="127"/>
      <c r="J766" s="127"/>
      <c r="K766" s="127">
        <v>3.1484500494</v>
      </c>
      <c r="L766" s="127">
        <f t="shared" si="12"/>
        <v>3.7986945361509603</v>
      </c>
      <c r="M766" s="127">
        <v>11.96</v>
      </c>
      <c r="N766" s="127">
        <v>0.5524300000000001</v>
      </c>
      <c r="O766" s="127">
        <v>2.028078592529132</v>
      </c>
      <c r="P766" s="127">
        <v>5.699274205600709</v>
      </c>
    </row>
    <row r="767" spans="1:16" ht="12.75">
      <c r="A767" s="2" t="s">
        <v>141</v>
      </c>
      <c r="B767" s="138">
        <v>40560.5</v>
      </c>
      <c r="D767" s="127"/>
      <c r="J767" s="127"/>
      <c r="K767" s="127">
        <v>2.8104646199</v>
      </c>
      <c r="L767" s="127">
        <f t="shared" si="12"/>
        <v>4.2555241276887354</v>
      </c>
      <c r="M767" s="127">
        <v>11.96</v>
      </c>
      <c r="N767" s="127">
        <v>0.563945</v>
      </c>
      <c r="O767" s="127">
        <v>1.7970354583441237</v>
      </c>
      <c r="P767" s="127">
        <v>4.983579285036662</v>
      </c>
    </row>
    <row r="768" spans="1:16" ht="12.75">
      <c r="A768" s="2" t="s">
        <v>141</v>
      </c>
      <c r="B768" s="138">
        <v>40560.75</v>
      </c>
      <c r="D768" s="127"/>
      <c r="J768" s="127"/>
      <c r="K768" s="127">
        <v>4.9027088894</v>
      </c>
      <c r="L768" s="127">
        <f t="shared" si="12"/>
        <v>1.2829642024227503</v>
      </c>
      <c r="M768" s="127">
        <v>6.29</v>
      </c>
      <c r="N768" s="127">
        <v>0.9389240000000001</v>
      </c>
      <c r="O768" s="127">
        <v>2.528571975693735</v>
      </c>
      <c r="P768" s="127">
        <v>5.221624848656546</v>
      </c>
    </row>
    <row r="769" spans="1:16" ht="12.75">
      <c r="A769" s="2" t="s">
        <v>141</v>
      </c>
      <c r="B769" s="138">
        <v>40561</v>
      </c>
      <c r="D769" s="127"/>
      <c r="J769" s="127"/>
      <c r="K769" s="127">
        <v>3.8900195804999997</v>
      </c>
      <c r="L769" s="127">
        <f t="shared" si="12"/>
        <v>0.8303300107257648</v>
      </c>
      <c r="M769" s="127">
        <v>3.23</v>
      </c>
      <c r="N769" s="127">
        <v>0.6730440000000001</v>
      </c>
      <c r="O769" s="127">
        <v>2.3251149285374444</v>
      </c>
      <c r="P769" s="127">
        <v>5.779740374329166</v>
      </c>
    </row>
    <row r="770" spans="1:16" ht="12.75">
      <c r="A770" s="2" t="s">
        <v>141</v>
      </c>
      <c r="B770" s="138">
        <v>40561.25</v>
      </c>
      <c r="D770" s="127"/>
      <c r="J770" s="127"/>
      <c r="K770" s="127">
        <v>6.272973228</v>
      </c>
      <c r="L770" s="127">
        <f t="shared" si="12"/>
        <v>0.7890994939855975</v>
      </c>
      <c r="M770" s="127">
        <v>4.95</v>
      </c>
      <c r="N770" s="127">
        <v>0.692165</v>
      </c>
      <c r="O770" s="127">
        <v>3.7070694808130416</v>
      </c>
      <c r="P770" s="127">
        <v>9.062829279145868</v>
      </c>
    </row>
    <row r="771" spans="1:16" ht="12.75">
      <c r="A771" s="2" t="s">
        <v>141</v>
      </c>
      <c r="B771" s="138">
        <v>40561.5</v>
      </c>
      <c r="D771" s="127"/>
      <c r="J771" s="127"/>
      <c r="K771" s="127">
        <v>3.7262950049</v>
      </c>
      <c r="L771" s="127">
        <f t="shared" si="12"/>
        <v>2.973462913008775</v>
      </c>
      <c r="M771" s="127">
        <v>11.08</v>
      </c>
      <c r="N771" s="127">
        <v>0.7237020000000001</v>
      </c>
      <c r="O771" s="127">
        <v>2.1617976917703863</v>
      </c>
      <c r="P771" s="127">
        <v>5.1489356183898884</v>
      </c>
    </row>
    <row r="772" spans="1:16" ht="12.75">
      <c r="A772" s="2" t="s">
        <v>141</v>
      </c>
      <c r="B772" s="138">
        <v>40561.75</v>
      </c>
      <c r="D772" s="127"/>
      <c r="J772" s="127"/>
      <c r="K772" s="127">
        <v>3.8283662685</v>
      </c>
      <c r="L772" s="127">
        <f t="shared" si="12"/>
        <v>6.365639620356508</v>
      </c>
      <c r="M772" s="127">
        <v>24.37</v>
      </c>
      <c r="N772" s="127">
        <v>0.7211580000000001</v>
      </c>
      <c r="O772" s="127">
        <v>2.224296821384208</v>
      </c>
      <c r="P772" s="127">
        <v>5.308637314569068</v>
      </c>
    </row>
    <row r="773" spans="1:16" ht="12.75">
      <c r="A773" s="2" t="s">
        <v>141</v>
      </c>
      <c r="B773" s="138">
        <v>40562</v>
      </c>
      <c r="D773" s="127"/>
      <c r="J773" s="127"/>
      <c r="K773" s="127">
        <v>2.983151925</v>
      </c>
      <c r="L773" s="127">
        <f t="shared" si="12"/>
        <v>1.9274915071581544</v>
      </c>
      <c r="M773" s="127">
        <v>5.75</v>
      </c>
      <c r="N773" s="127">
        <v>0.442172</v>
      </c>
      <c r="O773" s="127">
        <v>2.0685132737287932</v>
      </c>
      <c r="P773" s="127">
        <v>6.746587131252093</v>
      </c>
    </row>
    <row r="774" spans="1:16" ht="12.75">
      <c r="A774" s="2" t="s">
        <v>141</v>
      </c>
      <c r="B774" s="138">
        <v>40562.25</v>
      </c>
      <c r="D774" s="127"/>
      <c r="J774" s="127"/>
      <c r="K774" s="127">
        <v>1.9998007354</v>
      </c>
      <c r="L774" s="127">
        <f t="shared" si="12"/>
        <v>3.580356719174752</v>
      </c>
      <c r="M774" s="127">
        <v>7.16</v>
      </c>
      <c r="N774" s="127">
        <v>0.44724200000000003</v>
      </c>
      <c r="O774" s="127">
        <v>1.3818012021486388</v>
      </c>
      <c r="P774" s="127">
        <v>4.471406387146109</v>
      </c>
    </row>
    <row r="775" spans="1:16" ht="12.75">
      <c r="A775" s="2" t="s">
        <v>141</v>
      </c>
      <c r="B775" s="138">
        <v>40562.5</v>
      </c>
      <c r="D775" s="127"/>
      <c r="J775" s="127"/>
      <c r="K775" s="127">
        <v>4.5726666979</v>
      </c>
      <c r="L775" s="127">
        <f t="shared" si="12"/>
        <v>1.7429654349529187</v>
      </c>
      <c r="M775" s="127">
        <v>7.97</v>
      </c>
      <c r="N775" s="127">
        <v>0.749422</v>
      </c>
      <c r="O775" s="127">
        <v>2.6138157047870663</v>
      </c>
      <c r="P775" s="127">
        <v>6.101591223502912</v>
      </c>
    </row>
    <row r="776" spans="1:16" ht="12.75">
      <c r="A776" s="2" t="s">
        <v>141</v>
      </c>
      <c r="B776" s="138">
        <v>40562.75</v>
      </c>
      <c r="D776" s="127"/>
      <c r="J776" s="127"/>
      <c r="K776" s="127">
        <v>3.8938172359</v>
      </c>
      <c r="L776" s="127">
        <f t="shared" si="12"/>
        <v>1.5614497629585575</v>
      </c>
      <c r="M776" s="127">
        <v>6.08</v>
      </c>
      <c r="N776" s="127">
        <v>0.699165</v>
      </c>
      <c r="O776" s="127">
        <v>2.291606310099372</v>
      </c>
      <c r="P776" s="127">
        <v>5.569239358234465</v>
      </c>
    </row>
    <row r="777" spans="1:16" ht="12.75">
      <c r="A777" s="2" t="s">
        <v>141</v>
      </c>
      <c r="B777" s="138">
        <v>40563.25</v>
      </c>
      <c r="D777" s="127"/>
      <c r="J777" s="127"/>
      <c r="K777" s="127">
        <v>6.3437973692</v>
      </c>
      <c r="L777" s="127">
        <f t="shared" si="12"/>
        <v>1.1128980938573576</v>
      </c>
      <c r="M777" s="127">
        <v>7.06</v>
      </c>
      <c r="N777" s="127">
        <v>0.753885</v>
      </c>
      <c r="O777" s="127">
        <v>3.61699733403273</v>
      </c>
      <c r="P777" s="127">
        <v>8.414807787925213</v>
      </c>
    </row>
    <row r="778" spans="1:16" ht="12.75">
      <c r="A778" s="2" t="s">
        <v>141</v>
      </c>
      <c r="B778" s="138">
        <v>40563.5</v>
      </c>
      <c r="D778" s="127"/>
      <c r="J778" s="127"/>
      <c r="K778" s="127">
        <v>3.7478172409</v>
      </c>
      <c r="L778" s="127">
        <f t="shared" si="12"/>
        <v>1.8837631469736804</v>
      </c>
      <c r="M778" s="127">
        <v>7.06</v>
      </c>
      <c r="N778" s="127">
        <v>0.6382690000000001</v>
      </c>
      <c r="O778" s="127">
        <v>2.287669021937178</v>
      </c>
      <c r="P778" s="127">
        <v>5.871845947241678</v>
      </c>
    </row>
    <row r="779" spans="1:16" ht="12.75">
      <c r="A779" s="2" t="s">
        <v>141</v>
      </c>
      <c r="B779" s="138">
        <v>40563.75</v>
      </c>
      <c r="D779" s="127"/>
      <c r="J779" s="127"/>
      <c r="K779" s="127">
        <v>3.4611411895</v>
      </c>
      <c r="L779" s="127">
        <f t="shared" si="12"/>
        <v>2.0397896570696945</v>
      </c>
      <c r="M779" s="127">
        <v>7.06</v>
      </c>
      <c r="N779" s="127">
        <v>0.579994</v>
      </c>
      <c r="O779" s="127">
        <v>2.1906040083063605</v>
      </c>
      <c r="P779" s="127">
        <v>5.967546542722856</v>
      </c>
    </row>
    <row r="780" spans="1:16" ht="12.75">
      <c r="A780" s="2" t="s">
        <v>141</v>
      </c>
      <c r="B780" s="138">
        <v>40564</v>
      </c>
      <c r="D780" s="127"/>
      <c r="J780" s="127"/>
      <c r="K780" s="127">
        <v>3.1458688253</v>
      </c>
      <c r="L780" s="127"/>
      <c r="M780" s="127"/>
      <c r="N780" s="127">
        <v>0.48646600000000007</v>
      </c>
      <c r="O780" s="127">
        <v>2.116340922227619</v>
      </c>
      <c r="P780" s="127">
        <v>6.466780464205103</v>
      </c>
    </row>
    <row r="781" spans="1:16" ht="12.75">
      <c r="A781" s="2" t="s">
        <v>141</v>
      </c>
      <c r="B781" s="138">
        <v>40564.25</v>
      </c>
      <c r="D781" s="127"/>
      <c r="J781" s="127"/>
      <c r="K781" s="127">
        <v>6.899828618</v>
      </c>
      <c r="L781" s="127"/>
      <c r="M781" s="127"/>
      <c r="N781" s="127">
        <v>1.257167</v>
      </c>
      <c r="O781" s="127">
        <v>3.0568533998592047</v>
      </c>
      <c r="P781" s="127">
        <v>5.4883946349212165</v>
      </c>
    </row>
    <row r="782" spans="1:16" ht="12.75">
      <c r="A782" s="2" t="s">
        <v>141</v>
      </c>
      <c r="B782" s="138">
        <v>40564.5</v>
      </c>
      <c r="D782" s="127"/>
      <c r="J782" s="127"/>
      <c r="K782" s="127">
        <v>5.4490303504</v>
      </c>
      <c r="L782" s="127"/>
      <c r="M782" s="127"/>
      <c r="N782" s="127">
        <v>1.022698</v>
      </c>
      <c r="O782" s="127">
        <v>2.693941631622714</v>
      </c>
      <c r="P782" s="127">
        <v>5.3280932889279145</v>
      </c>
    </row>
    <row r="783" spans="1:16" ht="12.75">
      <c r="A783" s="2" t="s">
        <v>141</v>
      </c>
      <c r="B783" s="138">
        <v>40564.75</v>
      </c>
      <c r="D783" s="127"/>
      <c r="J783" s="127"/>
      <c r="K783" s="127">
        <v>8.2548931441</v>
      </c>
      <c r="L783" s="127"/>
      <c r="M783" s="127"/>
      <c r="N783" s="127">
        <v>1.5456029999999998</v>
      </c>
      <c r="O783" s="127">
        <v>3.242804610184699</v>
      </c>
      <c r="P783" s="127">
        <v>5.340888406725402</v>
      </c>
    </row>
    <row r="784" spans="1:16" ht="12.75">
      <c r="A784" s="2" t="s">
        <v>141</v>
      </c>
      <c r="B784" s="138">
        <v>40565</v>
      </c>
      <c r="D784" s="127"/>
      <c r="J784" s="127"/>
      <c r="K784" s="127">
        <v>4.0783458736</v>
      </c>
      <c r="L784" s="127"/>
      <c r="M784" s="127"/>
      <c r="N784" s="127">
        <v>0.7409500000000001</v>
      </c>
      <c r="O784" s="127">
        <v>2.342597934231311</v>
      </c>
      <c r="P784" s="127">
        <v>5.5042119894729735</v>
      </c>
    </row>
    <row r="785" spans="1:16" ht="12.75">
      <c r="A785" s="2" t="s">
        <v>141</v>
      </c>
      <c r="B785" s="138">
        <v>40565.5</v>
      </c>
      <c r="D785" s="127"/>
      <c r="J785" s="127"/>
      <c r="K785" s="127">
        <v>4.9003810612</v>
      </c>
      <c r="L785" s="127"/>
      <c r="M785" s="127"/>
      <c r="N785" s="127">
        <v>1.194827</v>
      </c>
      <c r="O785" s="127">
        <v>2.232695816663455</v>
      </c>
      <c r="P785" s="127">
        <v>4.101331038886801</v>
      </c>
    </row>
    <row r="786" spans="1:16" ht="12.75">
      <c r="A786" s="2" t="s">
        <v>141</v>
      </c>
      <c r="B786" s="138">
        <v>40565.75</v>
      </c>
      <c r="D786" s="127"/>
      <c r="J786" s="127"/>
      <c r="K786" s="127">
        <v>6.7128697433</v>
      </c>
      <c r="L786" s="127"/>
      <c r="M786" s="127"/>
      <c r="N786" s="127">
        <v>1.1363</v>
      </c>
      <c r="O786" s="127">
        <v>3.142287947994197</v>
      </c>
      <c r="P786" s="127">
        <v>5.907656202851359</v>
      </c>
    </row>
    <row r="787" spans="1:16" ht="12.75">
      <c r="A787" s="2" t="s">
        <v>141</v>
      </c>
      <c r="B787" s="138">
        <v>40566</v>
      </c>
      <c r="D787" s="127"/>
      <c r="J787" s="127"/>
      <c r="K787" s="127">
        <v>2.8120217572</v>
      </c>
      <c r="L787" s="127"/>
      <c r="M787" s="127"/>
      <c r="N787" s="127">
        <v>0.5242060000000001</v>
      </c>
      <c r="O787" s="127">
        <v>1.844909255835498</v>
      </c>
      <c r="P787" s="127">
        <v>5.364344851451528</v>
      </c>
    </row>
    <row r="788" spans="1:16" ht="12.75">
      <c r="A788" s="2" t="s">
        <v>141</v>
      </c>
      <c r="B788" s="138">
        <v>40566.25</v>
      </c>
      <c r="D788" s="127"/>
      <c r="J788" s="127"/>
      <c r="K788" s="127">
        <v>2.8120217572</v>
      </c>
      <c r="L788" s="127"/>
      <c r="M788" s="127"/>
      <c r="N788" s="127">
        <v>0.710126</v>
      </c>
      <c r="O788" s="127">
        <v>1.6443360063527488</v>
      </c>
      <c r="P788" s="127">
        <v>3.9598912829554194</v>
      </c>
    </row>
    <row r="789" spans="1:16" ht="12.75">
      <c r="A789" s="2" t="s">
        <v>141</v>
      </c>
      <c r="B789" s="138">
        <v>40566.5</v>
      </c>
      <c r="D789" s="127"/>
      <c r="J789" s="127"/>
      <c r="K789" s="127">
        <v>2.9429959033</v>
      </c>
      <c r="L789" s="127"/>
      <c r="M789" s="127"/>
      <c r="N789" s="127">
        <v>0.35904200000000003</v>
      </c>
      <c r="O789" s="127">
        <v>2.165492974683637</v>
      </c>
      <c r="P789" s="127">
        <v>8.196801219077434</v>
      </c>
    </row>
    <row r="790" spans="1:16" ht="12.75">
      <c r="A790" s="2" t="s">
        <v>141</v>
      </c>
      <c r="B790" s="138">
        <v>40566.75</v>
      </c>
      <c r="D790" s="127"/>
      <c r="J790" s="127"/>
      <c r="K790" s="127">
        <v>2.9429959033</v>
      </c>
      <c r="L790" s="127"/>
      <c r="M790" s="127"/>
      <c r="N790" s="127">
        <v>0.37489000000000006</v>
      </c>
      <c r="O790" s="127">
        <v>2.1405318994974136</v>
      </c>
      <c r="P790" s="127">
        <v>7.850291827736135</v>
      </c>
    </row>
    <row r="791" spans="1:16" ht="12.75">
      <c r="A791" s="2" t="s">
        <v>141</v>
      </c>
      <c r="B791" s="138">
        <v>40567</v>
      </c>
      <c r="D791" s="127"/>
      <c r="J791" s="127"/>
      <c r="K791" s="127">
        <v>1.3207352962</v>
      </c>
      <c r="L791" s="127"/>
      <c r="M791" s="127"/>
      <c r="N791" s="127">
        <v>0.266453</v>
      </c>
      <c r="O791" s="127">
        <v>1.042861674456139</v>
      </c>
      <c r="P791" s="127">
        <v>4.9567289398130265</v>
      </c>
    </row>
    <row r="792" spans="1:16" ht="12.75">
      <c r="A792" s="2" t="s">
        <v>141</v>
      </c>
      <c r="B792" s="138">
        <v>40567.25</v>
      </c>
      <c r="D792" s="127"/>
      <c r="J792" s="127"/>
      <c r="K792" s="127">
        <v>2.591128845</v>
      </c>
      <c r="L792" s="127"/>
      <c r="M792" s="127"/>
      <c r="N792" s="127">
        <v>0.5356470000000001</v>
      </c>
      <c r="O792" s="127">
        <v>1.6873206179545168</v>
      </c>
      <c r="P792" s="127">
        <v>4.837381419106239</v>
      </c>
    </row>
    <row r="793" spans="1:16" ht="12.75">
      <c r="A793" s="2" t="s">
        <v>141</v>
      </c>
      <c r="B793" s="138">
        <v>40567.5</v>
      </c>
      <c r="D793" s="127"/>
      <c r="J793" s="127"/>
      <c r="K793" s="127">
        <v>3.7687335587</v>
      </c>
      <c r="L793" s="127"/>
      <c r="M793" s="127"/>
      <c r="N793" s="127">
        <v>0.7333820000000001</v>
      </c>
      <c r="O793" s="127">
        <v>2.174208315708828</v>
      </c>
      <c r="P793" s="127">
        <v>5.1388410933183515</v>
      </c>
    </row>
    <row r="794" spans="1:16" ht="12.75">
      <c r="A794" s="2" t="s">
        <v>141</v>
      </c>
      <c r="B794" s="138">
        <v>40567.75</v>
      </c>
      <c r="D794" s="127"/>
      <c r="J794" s="127"/>
      <c r="K794" s="127">
        <v>1.9854654886</v>
      </c>
      <c r="L794" s="127">
        <f aca="true" t="shared" si="13" ref="L794:L857">M794/K794</f>
        <v>4.84017478781575</v>
      </c>
      <c r="M794" s="127">
        <v>9.61</v>
      </c>
      <c r="N794" s="127">
        <v>0.52875</v>
      </c>
      <c r="O794" s="127">
        <v>1.2987509328536384</v>
      </c>
      <c r="P794" s="127">
        <v>3.75501747252955</v>
      </c>
    </row>
    <row r="795" spans="1:16" ht="12.75">
      <c r="A795" s="2" t="s">
        <v>141</v>
      </c>
      <c r="B795" s="138">
        <v>40568</v>
      </c>
      <c r="D795" s="127"/>
      <c r="J795" s="127"/>
      <c r="K795" s="127">
        <v>3.1634168164</v>
      </c>
      <c r="L795" s="127">
        <f t="shared" si="13"/>
        <v>3.037854496498592</v>
      </c>
      <c r="M795" s="127">
        <v>9.61</v>
      </c>
      <c r="N795" s="127">
        <v>0.429964</v>
      </c>
      <c r="O795" s="127">
        <v>2.212235284524645</v>
      </c>
      <c r="P795" s="127">
        <v>7.357399262263816</v>
      </c>
    </row>
    <row r="796" spans="1:16" ht="12.75">
      <c r="A796" s="2" t="s">
        <v>141</v>
      </c>
      <c r="B796" s="138">
        <v>40568.25</v>
      </c>
      <c r="D796" s="127"/>
      <c r="J796" s="127"/>
      <c r="K796" s="127">
        <v>7.5350703603</v>
      </c>
      <c r="L796" s="127">
        <f t="shared" si="13"/>
        <v>4.995308364778349</v>
      </c>
      <c r="M796" s="127">
        <v>37.64</v>
      </c>
      <c r="N796" s="127">
        <v>1.201589</v>
      </c>
      <c r="O796" s="127">
        <v>3.42255996023781</v>
      </c>
      <c r="P796" s="127">
        <v>6.270921554957643</v>
      </c>
    </row>
    <row r="797" spans="1:16" ht="12.75">
      <c r="A797" s="2" t="s">
        <v>141</v>
      </c>
      <c r="B797" s="138">
        <v>40568.5</v>
      </c>
      <c r="D797" s="127"/>
      <c r="J797" s="127"/>
      <c r="K797" s="127">
        <v>7.5350703603</v>
      </c>
      <c r="L797" s="127">
        <f t="shared" si="13"/>
        <v>6.375521090434429</v>
      </c>
      <c r="M797" s="127">
        <v>48.04</v>
      </c>
      <c r="N797" s="127">
        <v>1.153525</v>
      </c>
      <c r="O797" s="127">
        <v>3.4989472424513317</v>
      </c>
      <c r="P797" s="127">
        <v>6.532212444723783</v>
      </c>
    </row>
    <row r="798" spans="1:16" ht="12.75">
      <c r="A798" s="2" t="s">
        <v>141</v>
      </c>
      <c r="B798" s="138">
        <v>40568.75</v>
      </c>
      <c r="D798" s="127"/>
      <c r="J798" s="127"/>
      <c r="K798" s="127">
        <v>8.0808725568</v>
      </c>
      <c r="L798" s="127">
        <f t="shared" si="13"/>
        <v>5.944902566193136</v>
      </c>
      <c r="M798" s="127">
        <v>48.04</v>
      </c>
      <c r="N798" s="127">
        <v>0.962415</v>
      </c>
      <c r="O798" s="127">
        <v>4.117820418616857</v>
      </c>
      <c r="P798" s="127">
        <v>8.396453252287214</v>
      </c>
    </row>
    <row r="799" spans="1:16" ht="12.75">
      <c r="A799" s="2" t="s">
        <v>141</v>
      </c>
      <c r="B799" s="138">
        <v>40569.00069444445</v>
      </c>
      <c r="D799" s="127"/>
      <c r="J799" s="127"/>
      <c r="K799" s="127">
        <v>3.97353846</v>
      </c>
      <c r="L799" s="127"/>
      <c r="M799" s="127"/>
      <c r="N799" s="127">
        <v>0.6398010000000001</v>
      </c>
      <c r="O799" s="127">
        <v>2.423183337490342</v>
      </c>
      <c r="P799" s="127">
        <v>6.210584947507114</v>
      </c>
    </row>
    <row r="800" spans="1:16" ht="12.75">
      <c r="A800" s="2" t="s">
        <v>141</v>
      </c>
      <c r="B800" s="138">
        <v>40569.25</v>
      </c>
      <c r="D800" s="127"/>
      <c r="J800" s="127"/>
      <c r="K800" s="127">
        <v>8.2833804837</v>
      </c>
      <c r="L800" s="127"/>
      <c r="M800" s="127"/>
      <c r="N800" s="127">
        <v>1.055329</v>
      </c>
      <c r="O800" s="127">
        <v>4.030196860794549</v>
      </c>
      <c r="P800" s="127">
        <v>7.849097754065321</v>
      </c>
    </row>
    <row r="801" spans="1:16" ht="12.75">
      <c r="A801" s="2" t="s">
        <v>141</v>
      </c>
      <c r="B801" s="138">
        <v>40569.5</v>
      </c>
      <c r="D801" s="127"/>
      <c r="J801" s="127"/>
      <c r="K801" s="127">
        <v>8.2833804837</v>
      </c>
      <c r="L801" s="127"/>
      <c r="M801" s="127"/>
      <c r="N801" s="127">
        <v>1.080532</v>
      </c>
      <c r="O801" s="127">
        <v>3.981376149802071</v>
      </c>
      <c r="P801" s="127">
        <v>7.666020519244224</v>
      </c>
    </row>
    <row r="802" spans="1:16" ht="12.75">
      <c r="A802" s="2" t="s">
        <v>141</v>
      </c>
      <c r="B802" s="138">
        <v>40577.66388888889</v>
      </c>
      <c r="D802" s="127"/>
      <c r="J802" s="127"/>
      <c r="K802" s="127">
        <v>1.9306604294</v>
      </c>
      <c r="L802" s="127">
        <f t="shared" si="13"/>
        <v>5.340141561405537</v>
      </c>
      <c r="M802" s="127">
        <v>10.31</v>
      </c>
      <c r="N802" s="127">
        <v>0.049003</v>
      </c>
      <c r="O802" s="127">
        <v>1.8404717902618015</v>
      </c>
      <c r="P802" s="127">
        <v>39.398821080342024</v>
      </c>
    </row>
    <row r="803" spans="1:16" ht="12.75">
      <c r="A803" s="2" t="s">
        <v>141</v>
      </c>
      <c r="B803" s="138">
        <v>40577.75</v>
      </c>
      <c r="D803" s="127"/>
      <c r="J803" s="127"/>
      <c r="K803" s="127">
        <v>5.8377382774</v>
      </c>
      <c r="L803" s="127">
        <f t="shared" si="13"/>
        <v>1.7660949343881596</v>
      </c>
      <c r="M803" s="127">
        <v>10.31</v>
      </c>
      <c r="N803" s="127">
        <v>0.782042</v>
      </c>
      <c r="O803" s="127">
        <v>3.2758701968864945</v>
      </c>
      <c r="P803" s="127">
        <v>7.464737542740671</v>
      </c>
    </row>
    <row r="804" spans="1:16" ht="12.75">
      <c r="A804" s="2" t="s">
        <v>141</v>
      </c>
      <c r="B804" s="138">
        <v>40578</v>
      </c>
      <c r="D804" s="127"/>
      <c r="J804" s="127"/>
      <c r="K804" s="127">
        <v>3.5925663277</v>
      </c>
      <c r="L804" s="127">
        <f t="shared" si="13"/>
        <v>2.8698147952081303</v>
      </c>
      <c r="M804" s="127">
        <v>10.31</v>
      </c>
      <c r="N804" s="127">
        <v>0.523891</v>
      </c>
      <c r="O804" s="127">
        <v>2.3574956002102514</v>
      </c>
      <c r="P804" s="127">
        <v>6.85746906837491</v>
      </c>
    </row>
    <row r="805" spans="1:16" ht="12.75">
      <c r="A805" s="2" t="s">
        <v>141</v>
      </c>
      <c r="B805" s="138">
        <v>40578.25</v>
      </c>
      <c r="D805" s="127"/>
      <c r="J805" s="127"/>
      <c r="K805" s="127">
        <v>4.4225381885</v>
      </c>
      <c r="L805" s="127">
        <f t="shared" si="13"/>
        <v>0.3640443409141181</v>
      </c>
      <c r="M805" s="127">
        <v>1.61</v>
      </c>
      <c r="N805" s="127">
        <v>0.457392</v>
      </c>
      <c r="O805" s="127">
        <v>3.03455637776247</v>
      </c>
      <c r="P805" s="127">
        <v>9.669032664541575</v>
      </c>
    </row>
    <row r="806" spans="1:16" ht="12.75">
      <c r="A806" s="2" t="s">
        <v>141</v>
      </c>
      <c r="B806" s="138">
        <v>40578.5</v>
      </c>
      <c r="D806" s="127"/>
      <c r="J806" s="127"/>
      <c r="K806" s="127">
        <v>13.4363387858</v>
      </c>
      <c r="L806" s="127">
        <f t="shared" si="13"/>
        <v>0.11982430821865739</v>
      </c>
      <c r="M806" s="127">
        <v>1.61</v>
      </c>
      <c r="N806" s="127">
        <v>1.503498</v>
      </c>
      <c r="O806" s="127">
        <v>5.367025971580566</v>
      </c>
      <c r="P806" s="127">
        <v>8.936718762379465</v>
      </c>
    </row>
    <row r="807" spans="1:16" ht="12.75">
      <c r="A807" s="2" t="s">
        <v>141</v>
      </c>
      <c r="B807" s="138">
        <v>40578.75</v>
      </c>
      <c r="D807" s="127"/>
      <c r="J807" s="127"/>
      <c r="K807" s="127">
        <v>5.3343365597</v>
      </c>
      <c r="L807" s="127">
        <f t="shared" si="13"/>
        <v>1.9008924327358656</v>
      </c>
      <c r="M807" s="127">
        <v>10.14</v>
      </c>
      <c r="N807" s="127">
        <v>0.6409720000000001</v>
      </c>
      <c r="O807" s="127">
        <v>3.250717598898701</v>
      </c>
      <c r="P807" s="127">
        <v>8.322261439969296</v>
      </c>
    </row>
    <row r="808" spans="1:16" ht="12.75">
      <c r="A808" s="2" t="s">
        <v>141</v>
      </c>
      <c r="B808" s="138">
        <v>40579</v>
      </c>
      <c r="D808" s="127"/>
      <c r="J808" s="127"/>
      <c r="K808" s="127">
        <v>3.0111954936</v>
      </c>
      <c r="L808" s="127">
        <f t="shared" si="13"/>
        <v>3.3674333073198253</v>
      </c>
      <c r="M808" s="127">
        <v>10.14</v>
      </c>
      <c r="N808" s="127">
        <v>0.29497300000000004</v>
      </c>
      <c r="O808" s="127">
        <v>2.32529596647961</v>
      </c>
      <c r="P808" s="127">
        <v>10.2083766771874</v>
      </c>
    </row>
    <row r="809" spans="1:16" ht="12.75">
      <c r="A809" s="2" t="s">
        <v>141</v>
      </c>
      <c r="B809" s="138">
        <v>40579.75</v>
      </c>
      <c r="D809" s="127"/>
      <c r="J809" s="127"/>
      <c r="K809" s="127">
        <v>1.3687485587000001</v>
      </c>
      <c r="L809" s="127">
        <f t="shared" si="13"/>
        <v>0.5844755013001205</v>
      </c>
      <c r="M809" s="127">
        <v>0.8</v>
      </c>
      <c r="N809" s="127">
        <v>0.086995</v>
      </c>
      <c r="O809" s="127">
        <v>1.2592040981789243</v>
      </c>
      <c r="P809" s="127">
        <v>15.733646286568192</v>
      </c>
    </row>
    <row r="810" spans="1:16" ht="12.75">
      <c r="A810" s="2" t="s">
        <v>141</v>
      </c>
      <c r="B810" s="138">
        <v>40580</v>
      </c>
      <c r="D810" s="127"/>
      <c r="J810" s="127"/>
      <c r="K810" s="127">
        <v>1.3687485587000001</v>
      </c>
      <c r="L810" s="127">
        <f t="shared" si="13"/>
        <v>0.5844755013001205</v>
      </c>
      <c r="M810" s="127">
        <v>0.8</v>
      </c>
      <c r="N810" s="127">
        <v>0.126689</v>
      </c>
      <c r="O810" s="127">
        <v>1.2148415034672393</v>
      </c>
      <c r="P810" s="127">
        <v>10.804004757319106</v>
      </c>
    </row>
    <row r="811" spans="1:16" ht="12.75">
      <c r="A811" s="2" t="s">
        <v>141</v>
      </c>
      <c r="B811" s="138">
        <v>40580.25</v>
      </c>
      <c r="D811" s="127"/>
      <c r="J811" s="127"/>
      <c r="K811" s="127">
        <v>4.8658640819</v>
      </c>
      <c r="L811" s="127">
        <f t="shared" si="13"/>
        <v>0.16441067537743878</v>
      </c>
      <c r="M811" s="127">
        <v>0.8</v>
      </c>
      <c r="N811" s="127">
        <v>0.6327090000000001</v>
      </c>
      <c r="O811" s="127">
        <v>2.9802396397030937</v>
      </c>
      <c r="P811" s="127">
        <v>7.690524525334711</v>
      </c>
    </row>
    <row r="812" spans="1:16" ht="12.75">
      <c r="A812" s="2" t="s">
        <v>141</v>
      </c>
      <c r="B812" s="138">
        <v>40580.5</v>
      </c>
      <c r="D812" s="127"/>
      <c r="J812" s="127"/>
      <c r="K812" s="127">
        <v>3.3914652073</v>
      </c>
      <c r="L812" s="127">
        <f t="shared" si="13"/>
        <v>0.3361379021510212</v>
      </c>
      <c r="M812" s="127">
        <v>1.1400000000000001</v>
      </c>
      <c r="N812" s="127">
        <v>0.46525500000000003</v>
      </c>
      <c r="O812" s="127">
        <v>2.314590434634244</v>
      </c>
      <c r="P812" s="127">
        <v>7.289476109445357</v>
      </c>
    </row>
    <row r="813" spans="1:16" ht="12.75">
      <c r="A813" s="2" t="s">
        <v>141</v>
      </c>
      <c r="B813" s="138">
        <v>40580.75</v>
      </c>
      <c r="D813" s="127"/>
      <c r="J813" s="127"/>
      <c r="K813" s="127">
        <v>5.4648531491</v>
      </c>
      <c r="L813" s="127">
        <f t="shared" si="13"/>
        <v>0.24337341987296332</v>
      </c>
      <c r="M813" s="127">
        <v>1.33</v>
      </c>
      <c r="N813" s="127">
        <v>0.592573</v>
      </c>
      <c r="O813" s="127">
        <v>3.431461634160569</v>
      </c>
      <c r="P813" s="127">
        <v>9.222244599568322</v>
      </c>
    </row>
    <row r="814" spans="1:16" ht="12.75">
      <c r="A814" s="2" t="s">
        <v>141</v>
      </c>
      <c r="B814" s="138">
        <v>40581</v>
      </c>
      <c r="D814" s="127"/>
      <c r="J814" s="127"/>
      <c r="K814" s="127">
        <v>4.803083618</v>
      </c>
      <c r="L814" s="127">
        <f t="shared" si="13"/>
        <v>0.8848482221031365</v>
      </c>
      <c r="M814" s="127">
        <v>4.25</v>
      </c>
      <c r="N814" s="127">
        <v>0.495719</v>
      </c>
      <c r="O814" s="127">
        <v>3.211220568836792</v>
      </c>
      <c r="P814" s="127">
        <v>9.68912552877739</v>
      </c>
    </row>
    <row r="815" spans="1:16" ht="12.75">
      <c r="A815" s="2" t="s">
        <v>141</v>
      </c>
      <c r="B815" s="138">
        <v>40581.25</v>
      </c>
      <c r="D815" s="127"/>
      <c r="J815" s="127"/>
      <c r="K815" s="127">
        <v>2.7595169546</v>
      </c>
      <c r="L815" s="127">
        <f t="shared" si="13"/>
        <v>1.743058687130706</v>
      </c>
      <c r="M815" s="127">
        <v>4.8100000000000005</v>
      </c>
      <c r="N815" s="127">
        <v>0.439964</v>
      </c>
      <c r="O815" s="127">
        <v>1.9163791279504208</v>
      </c>
      <c r="P815" s="127">
        <v>6.272142617577802</v>
      </c>
    </row>
    <row r="816" spans="1:16" ht="12.75">
      <c r="A816" s="2" t="s">
        <v>141</v>
      </c>
      <c r="B816" s="138">
        <v>40581.5</v>
      </c>
      <c r="D816" s="127"/>
      <c r="J816" s="127"/>
      <c r="K816" s="127">
        <v>3.7504385094</v>
      </c>
      <c r="L816" s="127">
        <f t="shared" si="13"/>
        <v>0.7359139452846404</v>
      </c>
      <c r="M816" s="127">
        <v>2.76</v>
      </c>
      <c r="N816" s="127">
        <v>0.8406460000000001</v>
      </c>
      <c r="O816" s="127">
        <v>2.0375664355883747</v>
      </c>
      <c r="P816" s="127">
        <v>4.461376738127582</v>
      </c>
    </row>
    <row r="817" spans="1:16" ht="12.75">
      <c r="A817" s="2" t="s">
        <v>141</v>
      </c>
      <c r="B817" s="138">
        <v>40581.75</v>
      </c>
      <c r="D817" s="127"/>
      <c r="J817" s="127"/>
      <c r="K817" s="127">
        <v>3.4855558144</v>
      </c>
      <c r="L817" s="127">
        <f t="shared" si="13"/>
        <v>0.7918392781425315</v>
      </c>
      <c r="M817" s="127">
        <v>2.76</v>
      </c>
      <c r="N817" s="127">
        <v>0.5175930000000001</v>
      </c>
      <c r="O817" s="127">
        <v>2.2967658749084894</v>
      </c>
      <c r="P817" s="127">
        <v>6.734163356923295</v>
      </c>
    </row>
    <row r="818" spans="1:16" ht="12.75">
      <c r="A818" s="2" t="s">
        <v>141</v>
      </c>
      <c r="B818" s="138">
        <v>40582</v>
      </c>
      <c r="D818" s="127"/>
      <c r="J818" s="127"/>
      <c r="K818" s="127">
        <v>3.9039990227</v>
      </c>
      <c r="L818" s="127">
        <f t="shared" si="13"/>
        <v>1.3524593549586394</v>
      </c>
      <c r="M818" s="127">
        <v>5.28</v>
      </c>
      <c r="N818" s="127">
        <v>0.39482500000000004</v>
      </c>
      <c r="O818" s="127">
        <v>2.7989167262559818</v>
      </c>
      <c r="P818" s="127">
        <v>9.88792255480276</v>
      </c>
    </row>
    <row r="819" spans="1:16" ht="12.75">
      <c r="A819" s="2" t="s">
        <v>141</v>
      </c>
      <c r="B819" s="138">
        <v>40582.25</v>
      </c>
      <c r="D819" s="127"/>
      <c r="J819" s="127"/>
      <c r="K819" s="127">
        <v>6.0733471866</v>
      </c>
      <c r="L819" s="127">
        <f t="shared" si="13"/>
        <v>0.58616770795759</v>
      </c>
      <c r="M819" s="127">
        <v>3.56</v>
      </c>
      <c r="N819" s="127">
        <v>0.826837</v>
      </c>
      <c r="O819" s="127">
        <v>3.324515097187106</v>
      </c>
      <c r="P819" s="127">
        <v>7.3452774689570015</v>
      </c>
    </row>
    <row r="820" spans="1:16" ht="12.75">
      <c r="A820" s="2" t="s">
        <v>141</v>
      </c>
      <c r="B820" s="138">
        <v>40582.5</v>
      </c>
      <c r="D820" s="127"/>
      <c r="J820" s="127"/>
      <c r="K820" s="127">
        <v>5.9545780553</v>
      </c>
      <c r="L820" s="127">
        <f t="shared" si="13"/>
        <v>0.5978593221783944</v>
      </c>
      <c r="M820" s="127">
        <v>3.56</v>
      </c>
      <c r="N820" s="127">
        <v>0.9521940000000001</v>
      </c>
      <c r="O820" s="127">
        <v>3.050197908250921</v>
      </c>
      <c r="P820" s="127">
        <v>6.253534526892628</v>
      </c>
    </row>
    <row r="821" spans="1:16" ht="12.75">
      <c r="A821" s="2" t="s">
        <v>141</v>
      </c>
      <c r="B821" s="138">
        <v>40584.25</v>
      </c>
      <c r="D821" s="127"/>
      <c r="J821" s="127"/>
      <c r="K821" s="127">
        <v>0.8603931491000001</v>
      </c>
      <c r="L821" s="127">
        <f t="shared" si="13"/>
        <v>3.823833329497625</v>
      </c>
      <c r="M821" s="127">
        <v>3.29</v>
      </c>
      <c r="N821" s="127">
        <v>0.159499</v>
      </c>
      <c r="O821" s="127">
        <v>0.7420387159454213</v>
      </c>
      <c r="P821" s="127">
        <v>5.394348234785172</v>
      </c>
    </row>
    <row r="822" spans="1:16" ht="12.75">
      <c r="A822" s="2" t="s">
        <v>141</v>
      </c>
      <c r="B822" s="138">
        <v>40584.5</v>
      </c>
      <c r="D822" s="127"/>
      <c r="J822" s="127"/>
      <c r="K822" s="127">
        <v>2.4107595755</v>
      </c>
      <c r="L822" s="127">
        <f t="shared" si="13"/>
        <v>1.3647151020099721</v>
      </c>
      <c r="M822" s="127">
        <v>3.29</v>
      </c>
      <c r="N822" s="127">
        <v>0.38582700000000003</v>
      </c>
      <c r="O822" s="127">
        <v>1.739581907049004</v>
      </c>
      <c r="P822" s="127">
        <v>6.248291528327462</v>
      </c>
    </row>
    <row r="823" spans="1:16" ht="12.75">
      <c r="A823" s="2" t="s">
        <v>141</v>
      </c>
      <c r="B823" s="138">
        <v>40585.75</v>
      </c>
      <c r="D823" s="127"/>
      <c r="J823" s="127"/>
      <c r="K823" s="127">
        <v>1.7881403603</v>
      </c>
      <c r="L823" s="127">
        <f t="shared" si="13"/>
        <v>2.7346846525960604</v>
      </c>
      <c r="M823" s="127">
        <v>4.89</v>
      </c>
      <c r="N823" s="127">
        <v>0.061803</v>
      </c>
      <c r="O823" s="127">
        <v>1.6840603768307296</v>
      </c>
      <c r="P823" s="127">
        <v>28.93290552723978</v>
      </c>
    </row>
    <row r="824" spans="1:16" ht="12.75">
      <c r="A824" s="2" t="s">
        <v>141</v>
      </c>
      <c r="B824" s="138">
        <v>40586</v>
      </c>
      <c r="D824" s="127"/>
      <c r="J824" s="127"/>
      <c r="K824" s="127">
        <v>1.8719986328</v>
      </c>
      <c r="L824" s="127">
        <f t="shared" si="13"/>
        <v>2.6121813949649586</v>
      </c>
      <c r="M824" s="127">
        <v>4.89</v>
      </c>
      <c r="N824" s="127">
        <v>0.102009</v>
      </c>
      <c r="O824" s="127">
        <v>1.6987144685751205</v>
      </c>
      <c r="P824" s="127">
        <v>18.351308539442602</v>
      </c>
    </row>
    <row r="825" spans="1:16" ht="12.75">
      <c r="A825" s="2" t="s">
        <v>141</v>
      </c>
      <c r="B825" s="138">
        <v>40586.25</v>
      </c>
      <c r="D825" s="127"/>
      <c r="J825" s="127"/>
      <c r="K825" s="127">
        <v>1.8719986328</v>
      </c>
      <c r="L825" s="127">
        <f t="shared" si="13"/>
        <v>3.979703761245183</v>
      </c>
      <c r="M825" s="127">
        <v>7.45</v>
      </c>
      <c r="N825" s="127">
        <v>0.10528100000000001</v>
      </c>
      <c r="O825" s="127">
        <v>1.6936857077973835</v>
      </c>
      <c r="P825" s="127">
        <v>17.780973136653337</v>
      </c>
    </row>
    <row r="826" spans="1:16" ht="12.75">
      <c r="A826" s="2" t="s">
        <v>141</v>
      </c>
      <c r="B826" s="138">
        <v>40586.50069444445</v>
      </c>
      <c r="D826" s="127"/>
      <c r="J826" s="127"/>
      <c r="K826" s="127">
        <v>2.5707147236</v>
      </c>
      <c r="L826" s="127">
        <f t="shared" si="13"/>
        <v>2.8980267361471768</v>
      </c>
      <c r="M826" s="127">
        <v>7.45</v>
      </c>
      <c r="N826" s="127">
        <v>0.17347600000000002</v>
      </c>
      <c r="O826" s="127">
        <v>2.1906836813023873</v>
      </c>
      <c r="P826" s="127">
        <v>14.81884942931587</v>
      </c>
    </row>
    <row r="827" spans="1:16" ht="12.75">
      <c r="A827" s="2" t="s">
        <v>141</v>
      </c>
      <c r="B827" s="138">
        <v>40586.75</v>
      </c>
      <c r="D827" s="127"/>
      <c r="J827" s="127"/>
      <c r="K827" s="127">
        <v>1.1048899506</v>
      </c>
      <c r="L827" s="127">
        <f t="shared" si="13"/>
        <v>3.6293207281163227</v>
      </c>
      <c r="M827" s="127">
        <v>4.01</v>
      </c>
      <c r="N827" s="127">
        <v>0.139411</v>
      </c>
      <c r="O827" s="127">
        <v>0.9697027241267638</v>
      </c>
      <c r="P827" s="127">
        <v>7.9254144264082464</v>
      </c>
    </row>
    <row r="828" spans="1:16" ht="12.75">
      <c r="A828" s="2" t="s">
        <v>141</v>
      </c>
      <c r="B828" s="138">
        <v>40587</v>
      </c>
      <c r="D828" s="127"/>
      <c r="J828" s="127"/>
      <c r="K828" s="127">
        <v>1.6142366239000001</v>
      </c>
      <c r="L828" s="127">
        <f t="shared" si="13"/>
        <v>2.4841463392844036</v>
      </c>
      <c r="M828" s="127">
        <v>4.01</v>
      </c>
      <c r="N828" s="127">
        <v>0.250365</v>
      </c>
      <c r="O828" s="127">
        <v>1.2910123235215318</v>
      </c>
      <c r="P828" s="127">
        <v>6.447533097277975</v>
      </c>
    </row>
    <row r="829" spans="1:16" ht="12.75">
      <c r="A829" s="2" t="s">
        <v>141</v>
      </c>
      <c r="B829" s="138">
        <v>40587.25</v>
      </c>
      <c r="D829" s="127"/>
      <c r="J829" s="127"/>
      <c r="K829" s="127">
        <v>1.7733810365</v>
      </c>
      <c r="L829" s="127">
        <f t="shared" si="13"/>
        <v>0.6653956345044068</v>
      </c>
      <c r="M829" s="127">
        <v>1.18</v>
      </c>
      <c r="N829" s="127">
        <v>0.34875900000000004</v>
      </c>
      <c r="O829" s="127">
        <v>1.314824246955905</v>
      </c>
      <c r="P829" s="127">
        <v>5.0848323240403825</v>
      </c>
    </row>
    <row r="830" spans="1:16" ht="12.75">
      <c r="A830" s="2" t="s">
        <v>141</v>
      </c>
      <c r="B830" s="138">
        <v>40587.50069444445</v>
      </c>
      <c r="D830" s="127"/>
      <c r="J830" s="127"/>
      <c r="K830" s="127">
        <v>2.7694683218</v>
      </c>
      <c r="L830" s="127">
        <f t="shared" si="13"/>
        <v>0.7221602732397789</v>
      </c>
      <c r="M830" s="127">
        <v>2</v>
      </c>
      <c r="N830" s="127">
        <v>0.6378870000000001</v>
      </c>
      <c r="O830" s="127">
        <v>1.6908787491444768</v>
      </c>
      <c r="P830" s="127">
        <v>4.341628410361082</v>
      </c>
    </row>
    <row r="831" spans="1:16" ht="12.75">
      <c r="A831" s="2" t="s">
        <v>141</v>
      </c>
      <c r="B831" s="138">
        <v>40587.75</v>
      </c>
      <c r="D831" s="127"/>
      <c r="J831" s="127"/>
      <c r="K831" s="127">
        <v>2.1454068509</v>
      </c>
      <c r="L831" s="127">
        <f t="shared" si="13"/>
        <v>0.9834964399012956</v>
      </c>
      <c r="M831" s="127">
        <v>2.11</v>
      </c>
      <c r="N831" s="127">
        <v>0.523192</v>
      </c>
      <c r="O831" s="127">
        <v>1.40849403811207</v>
      </c>
      <c r="P831" s="127">
        <v>4.100610962896986</v>
      </c>
    </row>
    <row r="832" spans="1:16" ht="12.75">
      <c r="A832" s="2" t="s">
        <v>141</v>
      </c>
      <c r="B832" s="138">
        <v>40588</v>
      </c>
      <c r="D832" s="127"/>
      <c r="J832" s="127"/>
      <c r="K832" s="127">
        <v>2.6797970434</v>
      </c>
      <c r="L832" s="127">
        <f t="shared" si="13"/>
        <v>1.1232193898464244</v>
      </c>
      <c r="M832" s="127">
        <v>3.01</v>
      </c>
      <c r="N832" s="127">
        <v>0.666942</v>
      </c>
      <c r="O832" s="127">
        <v>1.6076126484304798</v>
      </c>
      <c r="P832" s="127">
        <v>4.018036116184016</v>
      </c>
    </row>
    <row r="833" spans="1:16" ht="12.75">
      <c r="A833" s="2" t="s">
        <v>141</v>
      </c>
      <c r="B833" s="138">
        <v>40588.25</v>
      </c>
      <c r="D833" s="127"/>
      <c r="J833" s="127"/>
      <c r="K833" s="127">
        <v>3.1628299358</v>
      </c>
      <c r="L833" s="127">
        <f t="shared" si="13"/>
        <v>2.8107739525841375</v>
      </c>
      <c r="M833" s="127">
        <v>8.89</v>
      </c>
      <c r="N833" s="127">
        <v>0.6624140000000001</v>
      </c>
      <c r="O833" s="127">
        <v>1.9025525144759372</v>
      </c>
      <c r="P833" s="127">
        <v>4.774702732430171</v>
      </c>
    </row>
    <row r="834" spans="1:16" ht="12.75">
      <c r="A834" s="2" t="s">
        <v>141</v>
      </c>
      <c r="B834" s="138">
        <v>40588.5</v>
      </c>
      <c r="D834" s="127"/>
      <c r="J834" s="127"/>
      <c r="K834" s="127">
        <v>3.1628299358</v>
      </c>
      <c r="L834" s="127">
        <f t="shared" si="13"/>
        <v>2.273280620818892</v>
      </c>
      <c r="M834" s="127">
        <v>7.19</v>
      </c>
      <c r="N834" s="127">
        <v>1.349556</v>
      </c>
      <c r="O834" s="127">
        <v>1.3461394134891869</v>
      </c>
      <c r="P834" s="127">
        <v>2.3436077760389344</v>
      </c>
    </row>
    <row r="835" spans="1:16" ht="12.75">
      <c r="A835" s="2" t="s">
        <v>141</v>
      </c>
      <c r="B835" s="138">
        <v>40588.75069444445</v>
      </c>
      <c r="D835" s="127"/>
      <c r="J835" s="127"/>
      <c r="K835" s="127">
        <v>3.1614513574</v>
      </c>
      <c r="L835" s="127">
        <f t="shared" si="13"/>
        <v>3.802051223045017</v>
      </c>
      <c r="M835" s="127">
        <v>12.02</v>
      </c>
      <c r="N835" s="127">
        <v>0.87555</v>
      </c>
      <c r="O835" s="127">
        <v>1.6856129441497167</v>
      </c>
      <c r="P835" s="127">
        <v>3.6108176088173143</v>
      </c>
    </row>
    <row r="836" spans="1:16" ht="12.75">
      <c r="A836" s="2" t="s">
        <v>141</v>
      </c>
      <c r="B836" s="138">
        <v>40589</v>
      </c>
      <c r="D836" s="127"/>
      <c r="J836" s="127"/>
      <c r="K836" s="127">
        <v>2.7580852024</v>
      </c>
      <c r="L836" s="127">
        <f t="shared" si="13"/>
        <v>4.3580959680072855</v>
      </c>
      <c r="M836" s="127">
        <v>12.02</v>
      </c>
      <c r="N836" s="127">
        <v>0.48760300000000006</v>
      </c>
      <c r="O836" s="127">
        <v>1.8540465449451229</v>
      </c>
      <c r="P836" s="127">
        <v>5.65641557250468</v>
      </c>
    </row>
    <row r="837" spans="1:16" ht="12.75">
      <c r="A837" s="2" t="s">
        <v>141</v>
      </c>
      <c r="B837" s="138">
        <v>40589.25</v>
      </c>
      <c r="D837" s="127"/>
      <c r="J837" s="127"/>
      <c r="K837" s="127">
        <v>2.2268618016</v>
      </c>
      <c r="L837" s="127">
        <f t="shared" si="13"/>
        <v>3.134455849476097</v>
      </c>
      <c r="M837" s="127">
        <v>6.98</v>
      </c>
      <c r="N837" s="127">
        <v>0.386921</v>
      </c>
      <c r="O837" s="127">
        <v>1.6056154615872136</v>
      </c>
      <c r="P837" s="127">
        <v>5.755339724646633</v>
      </c>
    </row>
    <row r="838" spans="1:16" ht="12.75">
      <c r="A838" s="2" t="s">
        <v>141</v>
      </c>
      <c r="B838" s="138">
        <v>40589.5</v>
      </c>
      <c r="D838" s="127"/>
      <c r="J838" s="127"/>
      <c r="K838" s="127">
        <v>1.9415091856</v>
      </c>
      <c r="L838" s="127">
        <f t="shared" si="13"/>
        <v>3.5951413734068507</v>
      </c>
      <c r="M838" s="127">
        <v>6.98</v>
      </c>
      <c r="N838" s="127">
        <v>0.46731400000000006</v>
      </c>
      <c r="O838" s="127">
        <v>1.3231722627876514</v>
      </c>
      <c r="P838" s="127">
        <v>4.154613783451811</v>
      </c>
    </row>
    <row r="839" spans="1:16" ht="12.75">
      <c r="A839" s="2" t="s">
        <v>141</v>
      </c>
      <c r="B839" s="138">
        <v>40589.75069444445</v>
      </c>
      <c r="D839" s="127"/>
      <c r="J839" s="127"/>
      <c r="K839" s="127">
        <v>1.8626433366000001</v>
      </c>
      <c r="L839" s="127">
        <f t="shared" si="13"/>
        <v>3.1514353202556102</v>
      </c>
      <c r="M839" s="127">
        <v>5.87</v>
      </c>
      <c r="N839" s="127">
        <v>0.48023800000000005</v>
      </c>
      <c r="O839" s="127">
        <v>1.2583404402535272</v>
      </c>
      <c r="P839" s="127">
        <v>3.878583820105865</v>
      </c>
    </row>
    <row r="840" spans="1:16" ht="12.75">
      <c r="A840" s="2" t="s">
        <v>141</v>
      </c>
      <c r="B840" s="138">
        <v>40590</v>
      </c>
      <c r="D840" s="127"/>
      <c r="J840" s="127"/>
      <c r="K840" s="127">
        <v>2.8334146692999997</v>
      </c>
      <c r="L840" s="127">
        <f t="shared" si="13"/>
        <v>2.025824197987257</v>
      </c>
      <c r="M840" s="127">
        <v>5.74</v>
      </c>
      <c r="N840" s="127">
        <v>0.565218</v>
      </c>
      <c r="O840" s="127">
        <v>1.8102364458497153</v>
      </c>
      <c r="P840" s="127">
        <v>5.012959016344135</v>
      </c>
    </row>
    <row r="841" spans="1:16" ht="12.75">
      <c r="A841" s="2" t="s">
        <v>141</v>
      </c>
      <c r="B841" s="138">
        <v>40590.25</v>
      </c>
      <c r="D841" s="127"/>
      <c r="J841" s="127"/>
      <c r="K841" s="127">
        <v>2.0892934551</v>
      </c>
      <c r="L841" s="127">
        <f t="shared" si="13"/>
        <v>2.019821576379761</v>
      </c>
      <c r="M841" s="127">
        <v>4.22</v>
      </c>
      <c r="N841" s="127">
        <v>0.42806000000000005</v>
      </c>
      <c r="O841" s="127">
        <v>1.4630291830175202</v>
      </c>
      <c r="P841" s="127">
        <v>4.8808425339905614</v>
      </c>
    </row>
    <row r="842" spans="1:16" ht="12.75">
      <c r="A842" s="2" t="s">
        <v>141</v>
      </c>
      <c r="B842" s="138">
        <v>40590.5</v>
      </c>
      <c r="D842" s="127"/>
      <c r="J842" s="127"/>
      <c r="K842" s="127">
        <v>2.6413018806</v>
      </c>
      <c r="L842" s="127">
        <f t="shared" si="13"/>
        <v>2.9530891782154587</v>
      </c>
      <c r="M842" s="127">
        <v>7.8</v>
      </c>
      <c r="N842" s="127">
        <v>0.583477</v>
      </c>
      <c r="O842" s="127">
        <v>1.66803930881219</v>
      </c>
      <c r="P842" s="127">
        <v>4.526831187176186</v>
      </c>
    </row>
    <row r="843" spans="1:16" ht="12.75">
      <c r="A843" s="2" t="s">
        <v>141</v>
      </c>
      <c r="B843" s="138">
        <v>40590.75</v>
      </c>
      <c r="D843" s="127"/>
      <c r="J843" s="127"/>
      <c r="K843" s="127">
        <v>2.7776603603</v>
      </c>
      <c r="L843" s="127">
        <f t="shared" si="13"/>
        <v>2.8081186999974195</v>
      </c>
      <c r="M843" s="127">
        <v>7.8</v>
      </c>
      <c r="N843" s="127">
        <v>0.580926</v>
      </c>
      <c r="O843" s="127">
        <v>1.7569831606918982</v>
      </c>
      <c r="P843" s="127">
        <v>4.78143577719021</v>
      </c>
    </row>
    <row r="844" spans="1:16" ht="12.75">
      <c r="A844" s="2" t="s">
        <v>141</v>
      </c>
      <c r="B844" s="138">
        <v>40591</v>
      </c>
      <c r="D844" s="127"/>
      <c r="J844" s="127"/>
      <c r="K844" s="127">
        <v>3.9438570089000002</v>
      </c>
      <c r="L844" s="127">
        <f t="shared" si="13"/>
        <v>0.8722425768066745</v>
      </c>
      <c r="M844" s="127">
        <v>3.44</v>
      </c>
      <c r="N844" s="127">
        <v>0.5129170000000001</v>
      </c>
      <c r="O844" s="127">
        <v>2.6067900677300875</v>
      </c>
      <c r="P844" s="127">
        <v>7.689074467993846</v>
      </c>
    </row>
    <row r="845" spans="1:16" ht="12.75">
      <c r="A845" s="2" t="s">
        <v>141</v>
      </c>
      <c r="B845" s="138">
        <v>40591.25</v>
      </c>
      <c r="D845" s="127"/>
      <c r="J845" s="127"/>
      <c r="K845" s="127">
        <v>5.6459845755</v>
      </c>
      <c r="L845" s="127">
        <f t="shared" si="13"/>
        <v>1.1176084375755126</v>
      </c>
      <c r="M845" s="127">
        <v>6.31</v>
      </c>
      <c r="N845" s="127">
        <v>0.982373</v>
      </c>
      <c r="O845" s="127">
        <v>2.848093963900841</v>
      </c>
      <c r="P845" s="127">
        <v>5.747292093227317</v>
      </c>
    </row>
    <row r="846" spans="1:16" ht="12.75">
      <c r="A846" s="2" t="s">
        <v>141</v>
      </c>
      <c r="B846" s="138">
        <v>40591.5</v>
      </c>
      <c r="D846" s="127"/>
      <c r="J846" s="127"/>
      <c r="K846" s="127">
        <v>5.6459845755</v>
      </c>
      <c r="L846" s="127">
        <f t="shared" si="13"/>
        <v>1.1176084375755126</v>
      </c>
      <c r="M846" s="127">
        <v>6.31</v>
      </c>
      <c r="N846" s="127">
        <v>1.250427</v>
      </c>
      <c r="O846" s="127">
        <v>2.5088503539550495</v>
      </c>
      <c r="P846" s="127">
        <v>4.515245252621704</v>
      </c>
    </row>
    <row r="847" spans="1:16" ht="12.75">
      <c r="A847" s="2" t="s">
        <v>141</v>
      </c>
      <c r="B847" s="138">
        <v>40592</v>
      </c>
      <c r="D847" s="127"/>
      <c r="J847" s="127"/>
      <c r="K847" s="127"/>
      <c r="L847" s="127"/>
      <c r="M847" s="127"/>
      <c r="N847" s="127">
        <v>0.240682</v>
      </c>
      <c r="O847" s="127"/>
      <c r="P847" s="127"/>
    </row>
    <row r="848" spans="1:16" ht="12.75">
      <c r="A848" s="2" t="s">
        <v>141</v>
      </c>
      <c r="B848" s="138">
        <v>40592.25069444445</v>
      </c>
      <c r="D848" s="127"/>
      <c r="J848" s="127"/>
      <c r="K848" s="127">
        <v>1.8224820631999998</v>
      </c>
      <c r="L848" s="127">
        <f t="shared" si="13"/>
        <v>9.679107606154904</v>
      </c>
      <c r="M848" s="127">
        <v>17.64</v>
      </c>
      <c r="N848" s="127">
        <v>0.085365</v>
      </c>
      <c r="O848" s="127">
        <v>1.6791420980038976</v>
      </c>
      <c r="P848" s="127">
        <v>21.34928909037662</v>
      </c>
    </row>
    <row r="849" spans="1:16" ht="12.75">
      <c r="A849" s="2" t="s">
        <v>141</v>
      </c>
      <c r="B849" s="138">
        <v>40592.5</v>
      </c>
      <c r="D849" s="127"/>
      <c r="J849" s="127"/>
      <c r="K849" s="127">
        <v>1.8224820631999998</v>
      </c>
      <c r="L849" s="127">
        <f t="shared" si="13"/>
        <v>9.679107606154904</v>
      </c>
      <c r="M849" s="127">
        <v>17.64</v>
      </c>
      <c r="N849" s="127">
        <v>0.12593200000000002</v>
      </c>
      <c r="O849" s="127">
        <v>1.6186431002938013</v>
      </c>
      <c r="P849" s="127">
        <v>14.47195361941365</v>
      </c>
    </row>
    <row r="850" spans="1:16" ht="12.75">
      <c r="A850" s="2" t="s">
        <v>141</v>
      </c>
      <c r="B850" s="138">
        <v>40592.75</v>
      </c>
      <c r="D850" s="127"/>
      <c r="J850" s="127"/>
      <c r="K850" s="127">
        <v>1.8135364018</v>
      </c>
      <c r="L850" s="127">
        <f t="shared" si="13"/>
        <v>9.726851902444123</v>
      </c>
      <c r="M850" s="127">
        <v>17.64</v>
      </c>
      <c r="N850" s="127">
        <v>0.083166</v>
      </c>
      <c r="O850" s="127">
        <v>1.6742922154129656</v>
      </c>
      <c r="P850" s="127">
        <v>21.806223718827404</v>
      </c>
    </row>
    <row r="851" spans="1:16" ht="12.75">
      <c r="A851" s="2" t="s">
        <v>141</v>
      </c>
      <c r="B851" s="138">
        <v>40593</v>
      </c>
      <c r="D851" s="127"/>
      <c r="J851" s="127"/>
      <c r="K851" s="127">
        <v>2.0518643929</v>
      </c>
      <c r="L851" s="127">
        <f t="shared" si="13"/>
        <v>3.845283356590968</v>
      </c>
      <c r="M851" s="127">
        <v>7.89</v>
      </c>
      <c r="N851" s="127">
        <v>0.152728</v>
      </c>
      <c r="O851" s="127">
        <v>1.7800074197035198</v>
      </c>
      <c r="P851" s="127">
        <v>13.43476240702425</v>
      </c>
    </row>
    <row r="852" spans="1:16" ht="12.75">
      <c r="A852" s="2" t="s">
        <v>141</v>
      </c>
      <c r="B852" s="138">
        <v>40593.25</v>
      </c>
      <c r="D852" s="127"/>
      <c r="J852" s="127"/>
      <c r="K852" s="127">
        <v>1.7417177147</v>
      </c>
      <c r="L852" s="127">
        <f t="shared" si="13"/>
        <v>4.575942434720417</v>
      </c>
      <c r="M852" s="127">
        <v>7.97</v>
      </c>
      <c r="N852" s="127">
        <v>0.19664900000000002</v>
      </c>
      <c r="O852" s="127">
        <v>1.4554959012208262</v>
      </c>
      <c r="P852" s="127">
        <v>8.856987397342472</v>
      </c>
    </row>
    <row r="853" spans="1:16" ht="12.75">
      <c r="A853" s="2" t="s">
        <v>141</v>
      </c>
      <c r="B853" s="138">
        <v>40593.5</v>
      </c>
      <c r="D853" s="127"/>
      <c r="J853" s="127"/>
      <c r="K853" s="127">
        <v>8.1157847285</v>
      </c>
      <c r="L853" s="127">
        <f t="shared" si="13"/>
        <v>2.6035683186369276</v>
      </c>
      <c r="M853" s="127">
        <v>21.13</v>
      </c>
      <c r="N853" s="127">
        <v>1.156366</v>
      </c>
      <c r="O853" s="127">
        <v>3.7636397200197</v>
      </c>
      <c r="P853" s="127">
        <v>7.018352950968811</v>
      </c>
    </row>
    <row r="854" spans="1:16" ht="12.75">
      <c r="A854" s="2" t="s">
        <v>141</v>
      </c>
      <c r="B854" s="138">
        <v>40593.75</v>
      </c>
      <c r="D854" s="127"/>
      <c r="J854" s="127"/>
      <c r="K854" s="127">
        <v>4.3573675321</v>
      </c>
      <c r="L854" s="127">
        <f t="shared" si="13"/>
        <v>7.731732462733839</v>
      </c>
      <c r="M854" s="127">
        <v>33.69</v>
      </c>
      <c r="N854" s="127">
        <v>0.567957</v>
      </c>
      <c r="O854" s="127">
        <v>2.779009585148062</v>
      </c>
      <c r="P854" s="127">
        <v>7.6720025144509165</v>
      </c>
    </row>
    <row r="855" spans="1:16" ht="12.75">
      <c r="A855" s="2" t="s">
        <v>141</v>
      </c>
      <c r="B855" s="138">
        <v>40594</v>
      </c>
      <c r="D855" s="127"/>
      <c r="J855" s="127"/>
      <c r="K855" s="127">
        <v>2.631626229</v>
      </c>
      <c r="L855" s="127">
        <f t="shared" si="13"/>
        <v>4.59031752567321</v>
      </c>
      <c r="M855" s="127">
        <v>12.08</v>
      </c>
      <c r="N855" s="127">
        <v>0.37278100000000003</v>
      </c>
      <c r="O855" s="127">
        <v>1.9170036801208645</v>
      </c>
      <c r="P855" s="127">
        <v>7.059443021505924</v>
      </c>
    </row>
    <row r="856" spans="1:16" ht="12.75">
      <c r="A856" s="2" t="s">
        <v>141</v>
      </c>
      <c r="B856" s="138">
        <v>40594.25</v>
      </c>
      <c r="D856" s="127"/>
      <c r="J856" s="127"/>
      <c r="K856" s="127">
        <v>5.7522394965</v>
      </c>
      <c r="L856" s="127">
        <f t="shared" si="13"/>
        <v>3.2161386902017006</v>
      </c>
      <c r="M856" s="127">
        <v>18.5</v>
      </c>
      <c r="N856" s="127">
        <v>1.089517</v>
      </c>
      <c r="O856" s="127">
        <v>2.7529038990828982</v>
      </c>
      <c r="P856" s="127">
        <v>5.279623444608941</v>
      </c>
    </row>
    <row r="857" spans="1:16" ht="12.75">
      <c r="A857" s="2" t="s">
        <v>141</v>
      </c>
      <c r="B857" s="138">
        <v>40594.5</v>
      </c>
      <c r="D857" s="127"/>
      <c r="J857" s="127"/>
      <c r="K857" s="127">
        <v>4.4463377048</v>
      </c>
      <c r="L857" s="127">
        <f t="shared" si="13"/>
        <v>4.160727598362245</v>
      </c>
      <c r="M857" s="127">
        <v>18.5</v>
      </c>
      <c r="N857" s="127">
        <v>0.678367</v>
      </c>
      <c r="O857" s="127">
        <v>2.6492046762120562</v>
      </c>
      <c r="P857" s="127">
        <v>6.554472291252375</v>
      </c>
    </row>
    <row r="858" spans="1:16" ht="12.75">
      <c r="A858" s="2" t="s">
        <v>141</v>
      </c>
      <c r="B858" s="138">
        <v>40594.75</v>
      </c>
      <c r="D858" s="127"/>
      <c r="J858" s="127"/>
      <c r="K858" s="127">
        <v>2.5105673445</v>
      </c>
      <c r="L858" s="127">
        <f aca="true" t="shared" si="14" ref="L858:L921">M858/K858</f>
        <v>1.6928444517971781</v>
      </c>
      <c r="M858" s="127">
        <v>4.25</v>
      </c>
      <c r="N858" s="127">
        <v>0.528996</v>
      </c>
      <c r="O858" s="127">
        <v>1.6419711657192035</v>
      </c>
      <c r="P858" s="127">
        <v>4.745909883061498</v>
      </c>
    </row>
    <row r="859" spans="1:16" ht="12.75">
      <c r="A859" s="2" t="s">
        <v>141</v>
      </c>
      <c r="B859" s="138">
        <v>40595</v>
      </c>
      <c r="D859" s="127"/>
      <c r="J859" s="127"/>
      <c r="K859" s="127">
        <v>3.0602453159</v>
      </c>
      <c r="L859" s="127">
        <f t="shared" si="14"/>
        <v>1.3887775525440516</v>
      </c>
      <c r="M859" s="127">
        <v>4.25</v>
      </c>
      <c r="N859" s="127">
        <v>0.504866</v>
      </c>
      <c r="O859" s="127">
        <v>2.0335666537087023</v>
      </c>
      <c r="P859" s="127">
        <v>6.061500112703173</v>
      </c>
    </row>
    <row r="860" spans="1:16" ht="12.75">
      <c r="A860" s="2" t="s">
        <v>141</v>
      </c>
      <c r="B860" s="138">
        <v>40595.25</v>
      </c>
      <c r="D860" s="127"/>
      <c r="J860" s="127"/>
      <c r="K860" s="127">
        <v>1.7974490474</v>
      </c>
      <c r="L860" s="127">
        <f t="shared" si="14"/>
        <v>1.4019868900568646</v>
      </c>
      <c r="M860" s="127">
        <v>2.52</v>
      </c>
      <c r="N860" s="127">
        <v>0.43107300000000004</v>
      </c>
      <c r="O860" s="127">
        <v>1.2560149254440547</v>
      </c>
      <c r="P860" s="127">
        <v>4.169709184755249</v>
      </c>
    </row>
    <row r="861" spans="1:16" ht="12.75">
      <c r="A861" s="2" t="s">
        <v>141</v>
      </c>
      <c r="B861" s="138">
        <v>40595.5</v>
      </c>
      <c r="D861" s="127"/>
      <c r="J861" s="127"/>
      <c r="K861" s="127">
        <v>3.2713129023</v>
      </c>
      <c r="L861" s="127">
        <f t="shared" si="14"/>
        <v>1.170783753919473</v>
      </c>
      <c r="M861" s="127">
        <v>3.83</v>
      </c>
      <c r="N861" s="127">
        <v>0.61173</v>
      </c>
      <c r="O861" s="127">
        <v>2.0296903962202113</v>
      </c>
      <c r="P861" s="127">
        <v>5.347641773821784</v>
      </c>
    </row>
    <row r="862" spans="1:16" ht="12.75">
      <c r="A862" s="2" t="s">
        <v>141</v>
      </c>
      <c r="B862" s="138">
        <v>40595.75</v>
      </c>
      <c r="D862" s="127"/>
      <c r="J862" s="127"/>
      <c r="K862" s="127">
        <v>4.9884958588</v>
      </c>
      <c r="L862" s="127">
        <f t="shared" si="14"/>
        <v>1.0864998495365694</v>
      </c>
      <c r="M862" s="127">
        <v>5.42</v>
      </c>
      <c r="N862" s="127">
        <v>0.6187860000000001</v>
      </c>
      <c r="O862" s="127">
        <v>3.0816277499311213</v>
      </c>
      <c r="P862" s="127">
        <v>8.061746482305676</v>
      </c>
    </row>
    <row r="863" spans="1:16" ht="12.75">
      <c r="A863" s="2" t="s">
        <v>141</v>
      </c>
      <c r="B863" s="138">
        <v>40596</v>
      </c>
      <c r="D863" s="127"/>
      <c r="J863" s="127"/>
      <c r="K863" s="127">
        <v>4.1001405429</v>
      </c>
      <c r="L863" s="127">
        <f t="shared" si="14"/>
        <v>2.9633130554608726</v>
      </c>
      <c r="M863" s="127">
        <v>12.15</v>
      </c>
      <c r="N863" s="127">
        <v>0.5813520000000001</v>
      </c>
      <c r="O863" s="127">
        <v>2.592807004955253</v>
      </c>
      <c r="P863" s="127">
        <v>7.052767588139371</v>
      </c>
    </row>
    <row r="864" spans="1:16" ht="12.75">
      <c r="A864" s="2" t="s">
        <v>141</v>
      </c>
      <c r="B864" s="138">
        <v>40596.25</v>
      </c>
      <c r="D864" s="127"/>
      <c r="J864" s="127"/>
      <c r="K864" s="127">
        <v>4.839667152</v>
      </c>
      <c r="L864" s="127">
        <f t="shared" si="14"/>
        <v>4.981747554692166</v>
      </c>
      <c r="M864" s="127">
        <v>24.11</v>
      </c>
      <c r="N864" s="127">
        <v>0.8113210000000001</v>
      </c>
      <c r="O864" s="127">
        <v>2.6718992116803135</v>
      </c>
      <c r="P864" s="127">
        <v>5.965169337413919</v>
      </c>
    </row>
    <row r="865" spans="1:16" ht="12.75">
      <c r="A865" s="2" t="s">
        <v>141</v>
      </c>
      <c r="B865" s="138">
        <v>40596.5</v>
      </c>
      <c r="D865" s="127"/>
      <c r="J865" s="127"/>
      <c r="K865" s="127">
        <v>4.839667152</v>
      </c>
      <c r="L865" s="127">
        <f t="shared" si="14"/>
        <v>4.981747554692166</v>
      </c>
      <c r="M865" s="127">
        <v>24.11</v>
      </c>
      <c r="N865" s="127">
        <v>1.462647</v>
      </c>
      <c r="O865" s="127">
        <v>1.9652297515640698</v>
      </c>
      <c r="P865" s="127">
        <v>3.308841540029823</v>
      </c>
    </row>
    <row r="866" spans="1:16" ht="12.75">
      <c r="A866" s="2" t="s">
        <v>141</v>
      </c>
      <c r="B866" s="138">
        <v>40596.75069444445</v>
      </c>
      <c r="D866" s="127"/>
      <c r="J866" s="127"/>
      <c r="K866" s="127">
        <v>12.9618609576</v>
      </c>
      <c r="L866" s="127">
        <f t="shared" si="14"/>
        <v>6.6934833110618674</v>
      </c>
      <c r="M866" s="127">
        <v>86.76</v>
      </c>
      <c r="N866" s="127">
        <v>2.036487</v>
      </c>
      <c r="O866" s="127">
        <v>4.268702931249173</v>
      </c>
      <c r="P866" s="127">
        <v>6.3648139946879105</v>
      </c>
    </row>
    <row r="867" spans="1:16" ht="12.75">
      <c r="A867" s="2" t="s">
        <v>141</v>
      </c>
      <c r="B867" s="138">
        <v>40597</v>
      </c>
      <c r="D867" s="127"/>
      <c r="J867" s="127"/>
      <c r="K867" s="127">
        <v>10.680497384</v>
      </c>
      <c r="L867" s="127">
        <f t="shared" si="14"/>
        <v>3.517626440907333</v>
      </c>
      <c r="M867" s="127">
        <v>37.57</v>
      </c>
      <c r="N867" s="127">
        <v>1.397747</v>
      </c>
      <c r="O867" s="127">
        <v>4.454388800820103</v>
      </c>
      <c r="P867" s="127">
        <v>7.641223614860201</v>
      </c>
    </row>
    <row r="868" spans="1:16" ht="12.75">
      <c r="A868" s="2" t="s">
        <v>141</v>
      </c>
      <c r="B868" s="138">
        <v>40597.25</v>
      </c>
      <c r="D868" s="127"/>
      <c r="J868" s="127"/>
      <c r="K868" s="127">
        <v>8.6030281935</v>
      </c>
      <c r="L868" s="127">
        <f t="shared" si="14"/>
        <v>6.344277709241706</v>
      </c>
      <c r="M868" s="127">
        <v>54.58</v>
      </c>
      <c r="N868" s="127">
        <v>1.245443</v>
      </c>
      <c r="O868" s="127">
        <v>3.8313278019081327</v>
      </c>
      <c r="P868" s="127">
        <v>6.907604919293777</v>
      </c>
    </row>
    <row r="869" spans="1:16" ht="12.75">
      <c r="A869" s="2" t="s">
        <v>141</v>
      </c>
      <c r="B869" s="138">
        <v>40597.5</v>
      </c>
      <c r="D869" s="127"/>
      <c r="J869" s="127"/>
      <c r="K869" s="127">
        <v>8.6030281935</v>
      </c>
      <c r="L869" s="127">
        <f t="shared" si="14"/>
        <v>4.769250905280089</v>
      </c>
      <c r="M869" s="127">
        <v>41.03</v>
      </c>
      <c r="N869" s="127">
        <v>1.488357</v>
      </c>
      <c r="O869" s="127">
        <v>3.4573126739852835</v>
      </c>
      <c r="P869" s="127">
        <v>5.7802181825328205</v>
      </c>
    </row>
    <row r="870" spans="1:16" ht="12.75">
      <c r="A870" s="2" t="s">
        <v>141</v>
      </c>
      <c r="B870" s="138">
        <v>40597.75</v>
      </c>
      <c r="D870" s="127"/>
      <c r="J870" s="127"/>
      <c r="K870" s="127">
        <v>11.7568100592</v>
      </c>
      <c r="L870" s="127">
        <f t="shared" si="14"/>
        <v>3.489892223604735</v>
      </c>
      <c r="M870" s="127">
        <v>41.03</v>
      </c>
      <c r="N870" s="127">
        <v>1.61974</v>
      </c>
      <c r="O870" s="127">
        <v>4.487777435623382</v>
      </c>
      <c r="P870" s="127">
        <v>7.258455097237828</v>
      </c>
    </row>
    <row r="871" spans="1:16" ht="12.75">
      <c r="A871" s="2" t="s">
        <v>141</v>
      </c>
      <c r="B871" s="138">
        <v>40598</v>
      </c>
      <c r="D871" s="127"/>
      <c r="J871" s="127"/>
      <c r="K871" s="127">
        <v>8.9448454146</v>
      </c>
      <c r="L871" s="127">
        <f t="shared" si="14"/>
        <v>3.1269405678433153</v>
      </c>
      <c r="M871" s="127">
        <v>27.97</v>
      </c>
      <c r="N871" s="127">
        <v>1.010661</v>
      </c>
      <c r="O871" s="127">
        <v>4.448708864696734</v>
      </c>
      <c r="P871" s="127">
        <v>8.850490337116007</v>
      </c>
    </row>
    <row r="872" spans="1:16" ht="12.75">
      <c r="A872" s="2" t="s">
        <v>141</v>
      </c>
      <c r="B872" s="138">
        <v>40598.25</v>
      </c>
      <c r="D872" s="127"/>
      <c r="J872" s="127"/>
      <c r="K872" s="127">
        <v>8.9448454146</v>
      </c>
      <c r="L872" s="127">
        <f t="shared" si="14"/>
        <v>2.1185385684887676</v>
      </c>
      <c r="M872" s="127">
        <v>18.95</v>
      </c>
      <c r="N872" s="127">
        <v>1.180389</v>
      </c>
      <c r="O872" s="127">
        <v>4.102408063240092</v>
      </c>
      <c r="P872" s="127">
        <v>7.577879338590923</v>
      </c>
    </row>
    <row r="873" spans="1:16" ht="12.75">
      <c r="A873" s="2" t="s">
        <v>141</v>
      </c>
      <c r="B873" s="138">
        <v>40598.5</v>
      </c>
      <c r="D873" s="127"/>
      <c r="J873" s="127"/>
      <c r="K873" s="127">
        <v>6.8331474334</v>
      </c>
      <c r="L873" s="127">
        <f t="shared" si="14"/>
        <v>2.773246177504319</v>
      </c>
      <c r="M873" s="127">
        <v>18.95</v>
      </c>
      <c r="N873" s="127">
        <v>1.466712</v>
      </c>
      <c r="O873" s="127">
        <v>2.7701439946779347</v>
      </c>
      <c r="P873" s="127">
        <v>4.658820159240532</v>
      </c>
    </row>
    <row r="874" spans="1:16" ht="12.75">
      <c r="A874" s="2" t="s">
        <v>141</v>
      </c>
      <c r="B874" s="138">
        <v>40598.75</v>
      </c>
      <c r="D874" s="127"/>
      <c r="J874" s="127"/>
      <c r="K874" s="127">
        <v>6.8331474334</v>
      </c>
      <c r="L874" s="127">
        <f t="shared" si="14"/>
        <v>3.7083935692854593</v>
      </c>
      <c r="M874" s="127">
        <v>25.34</v>
      </c>
      <c r="N874" s="127">
        <v>0.7280420000000001</v>
      </c>
      <c r="O874" s="127">
        <v>3.9542716168935717</v>
      </c>
      <c r="P874" s="127">
        <v>9.38565004958505</v>
      </c>
    </row>
    <row r="875" spans="1:16" ht="12.75">
      <c r="A875" s="2" t="s">
        <v>141</v>
      </c>
      <c r="B875" s="138">
        <v>40599</v>
      </c>
      <c r="D875" s="127"/>
      <c r="J875" s="127"/>
      <c r="K875" s="127">
        <v>10.5480553801</v>
      </c>
      <c r="L875" s="127">
        <f t="shared" si="14"/>
        <v>3.0242541255692172</v>
      </c>
      <c r="M875" s="127">
        <v>31.9</v>
      </c>
      <c r="N875" s="127">
        <v>1.185785</v>
      </c>
      <c r="O875" s="127">
        <v>4.825751562985382</v>
      </c>
      <c r="P875" s="127">
        <v>8.895419810589608</v>
      </c>
    </row>
    <row r="876" spans="1:16" ht="12.75">
      <c r="A876" s="2" t="s">
        <v>141</v>
      </c>
      <c r="B876" s="138">
        <v>40599.25</v>
      </c>
      <c r="D876" s="127"/>
      <c r="J876" s="127"/>
      <c r="K876" s="127">
        <v>10.5480553801</v>
      </c>
      <c r="L876" s="127">
        <f t="shared" si="14"/>
        <v>5.749875006764045</v>
      </c>
      <c r="M876" s="127">
        <v>60.65</v>
      </c>
      <c r="N876" s="127">
        <v>1.288474</v>
      </c>
      <c r="O876" s="127">
        <v>4.609209184854183</v>
      </c>
      <c r="P876" s="127">
        <v>8.186471267639083</v>
      </c>
    </row>
    <row r="877" spans="1:16" ht="12.75">
      <c r="A877" s="2" t="s">
        <v>141</v>
      </c>
      <c r="B877" s="138">
        <v>40599.5</v>
      </c>
      <c r="D877" s="127"/>
      <c r="J877" s="127"/>
      <c r="K877" s="127"/>
      <c r="L877" s="127"/>
      <c r="M877" s="127">
        <v>60.65</v>
      </c>
      <c r="N877" s="127">
        <v>1.426743</v>
      </c>
      <c r="O877" s="127"/>
      <c r="P877" s="127"/>
    </row>
    <row r="878" spans="1:16" ht="12.75">
      <c r="A878" s="2" t="s">
        <v>141</v>
      </c>
      <c r="B878" s="138">
        <v>40600.25</v>
      </c>
      <c r="D878" s="127"/>
      <c r="J878" s="127"/>
      <c r="K878" s="127"/>
      <c r="L878" s="127"/>
      <c r="M878" s="127"/>
      <c r="N878" s="127">
        <v>0.193536</v>
      </c>
      <c r="O878" s="127"/>
      <c r="P878" s="127"/>
    </row>
    <row r="879" spans="1:16" ht="12.75">
      <c r="A879" s="2" t="s">
        <v>141</v>
      </c>
      <c r="B879" s="138">
        <v>40601</v>
      </c>
      <c r="D879" s="127"/>
      <c r="J879" s="127"/>
      <c r="K879" s="127"/>
      <c r="L879" s="127"/>
      <c r="M879" s="127"/>
      <c r="N879" s="127">
        <v>0.15315600000000001</v>
      </c>
      <c r="O879" s="127"/>
      <c r="P879" s="127"/>
    </row>
    <row r="880" spans="1:16" ht="12.75">
      <c r="A880" s="2" t="s">
        <v>141</v>
      </c>
      <c r="B880" s="138">
        <v>40601.25</v>
      </c>
      <c r="D880" s="127"/>
      <c r="J880" s="127"/>
      <c r="K880" s="127">
        <v>1.3668467769000001</v>
      </c>
      <c r="L880" s="127">
        <f t="shared" si="14"/>
        <v>5.691932798528443</v>
      </c>
      <c r="M880" s="127">
        <v>7.78</v>
      </c>
      <c r="N880" s="127">
        <v>0.17888800000000002</v>
      </c>
      <c r="O880" s="127">
        <v>1.1594373485012999</v>
      </c>
      <c r="P880" s="127">
        <v>7.640796346876257</v>
      </c>
    </row>
    <row r="881" spans="1:16" ht="12.75">
      <c r="A881" s="2" t="s">
        <v>141</v>
      </c>
      <c r="B881" s="138">
        <v>40601.5</v>
      </c>
      <c r="D881" s="127"/>
      <c r="J881" s="127"/>
      <c r="K881" s="127">
        <v>1.3668467769000001</v>
      </c>
      <c r="L881" s="127">
        <f t="shared" si="14"/>
        <v>5.691932798528443</v>
      </c>
      <c r="M881" s="127">
        <v>7.78</v>
      </c>
      <c r="N881" s="127">
        <v>0.0906</v>
      </c>
      <c r="O881" s="127">
        <v>1.2532979799193105</v>
      </c>
      <c r="P881" s="127">
        <v>15.086609016556293</v>
      </c>
    </row>
    <row r="882" spans="1:16" ht="12.75">
      <c r="A882" s="2" t="s">
        <v>141</v>
      </c>
      <c r="B882" s="138">
        <v>40601.75</v>
      </c>
      <c r="D882" s="127"/>
      <c r="J882" s="127"/>
      <c r="K882" s="127">
        <v>1.4132129664</v>
      </c>
      <c r="L882" s="127">
        <f t="shared" si="14"/>
        <v>19.11955285043159</v>
      </c>
      <c r="M882" s="127">
        <v>27.02</v>
      </c>
      <c r="N882" s="127">
        <v>0.086295</v>
      </c>
      <c r="O882" s="127">
        <v>1.3009476858496078</v>
      </c>
      <c r="P882" s="127">
        <v>16.376533592908046</v>
      </c>
    </row>
    <row r="883" spans="1:16" ht="12.75">
      <c r="A883" s="2" t="s">
        <v>141</v>
      </c>
      <c r="B883" s="138">
        <v>40602</v>
      </c>
      <c r="D883" s="127"/>
      <c r="J883" s="127"/>
      <c r="K883" s="127">
        <v>2.8845395805000003</v>
      </c>
      <c r="L883" s="127">
        <f t="shared" si="14"/>
        <v>3.497958588680908</v>
      </c>
      <c r="M883" s="127">
        <v>10.09</v>
      </c>
      <c r="N883" s="127">
        <v>0.20098700000000003</v>
      </c>
      <c r="O883" s="127">
        <v>2.40180749708365</v>
      </c>
      <c r="P883" s="127">
        <v>14.351871417056826</v>
      </c>
    </row>
    <row r="884" spans="1:16" ht="12.75">
      <c r="A884" s="2" t="s">
        <v>141</v>
      </c>
      <c r="B884" s="138">
        <v>40602.25</v>
      </c>
      <c r="D884" s="127"/>
      <c r="J884" s="127"/>
      <c r="K884" s="127">
        <v>4.2349248174</v>
      </c>
      <c r="L884" s="127">
        <f t="shared" si="14"/>
        <v>1.7780717072146248</v>
      </c>
      <c r="M884" s="127">
        <v>7.53</v>
      </c>
      <c r="N884" s="127">
        <v>0.38375200000000004</v>
      </c>
      <c r="O884" s="127">
        <v>3.060465182633882</v>
      </c>
      <c r="P884" s="127">
        <v>11.035577188913672</v>
      </c>
    </row>
    <row r="885" spans="1:16" ht="12.75">
      <c r="A885" s="2" t="s">
        <v>141</v>
      </c>
      <c r="B885" s="138">
        <v>40602.5</v>
      </c>
      <c r="D885" s="127"/>
      <c r="J885" s="127"/>
      <c r="K885" s="127">
        <v>5.6114387117</v>
      </c>
      <c r="L885" s="127">
        <f t="shared" si="14"/>
        <v>1.006871907594678</v>
      </c>
      <c r="M885" s="127">
        <v>5.65</v>
      </c>
      <c r="N885" s="127">
        <v>0.51509</v>
      </c>
      <c r="O885" s="127">
        <v>3.703699919938751</v>
      </c>
      <c r="P885" s="127">
        <v>10.894093676250751</v>
      </c>
    </row>
    <row r="886" spans="1:16" ht="12.75">
      <c r="A886" s="2" t="s">
        <v>141</v>
      </c>
      <c r="B886" s="138">
        <v>40602.75</v>
      </c>
      <c r="D886" s="127"/>
      <c r="J886" s="127"/>
      <c r="K886" s="127">
        <v>4.782343233</v>
      </c>
      <c r="L886" s="127">
        <f t="shared" si="14"/>
        <v>1.4741727342680675</v>
      </c>
      <c r="M886" s="127">
        <v>7.05</v>
      </c>
      <c r="N886" s="127">
        <v>0.558531</v>
      </c>
      <c r="O886" s="127">
        <v>3.068494135182425</v>
      </c>
      <c r="P886" s="127">
        <v>8.562359534206696</v>
      </c>
    </row>
    <row r="887" spans="1:16" ht="12.75">
      <c r="A887" s="2" t="s">
        <v>141</v>
      </c>
      <c r="B887" s="138">
        <v>40603</v>
      </c>
      <c r="D887" s="127"/>
      <c r="J887" s="127"/>
      <c r="K887" s="127">
        <v>3.4704938598</v>
      </c>
      <c r="L887" s="127">
        <f t="shared" si="14"/>
        <v>2.895841458304487</v>
      </c>
      <c r="M887" s="127">
        <v>10.05</v>
      </c>
      <c r="N887" s="127">
        <v>0.36906000000000005</v>
      </c>
      <c r="O887" s="127">
        <v>2.5349465032942304</v>
      </c>
      <c r="P887" s="127">
        <v>9.403603370183708</v>
      </c>
    </row>
    <row r="888" spans="1:16" ht="12.75">
      <c r="A888" s="2" t="s">
        <v>141</v>
      </c>
      <c r="B888" s="138">
        <v>40603.25</v>
      </c>
      <c r="D888" s="127"/>
      <c r="J888" s="127"/>
      <c r="K888" s="127">
        <v>15.2502605331</v>
      </c>
      <c r="L888" s="127">
        <f t="shared" si="14"/>
        <v>1.0091630871877042</v>
      </c>
      <c r="M888" s="127">
        <v>15.39</v>
      </c>
      <c r="N888" s="127">
        <v>1.7029779999999999</v>
      </c>
      <c r="O888" s="127">
        <v>5.642021700916549</v>
      </c>
      <c r="P888" s="127">
        <v>8.955054341923384</v>
      </c>
    </row>
    <row r="889" spans="1:16" ht="12.75">
      <c r="A889" s="2" t="s">
        <v>141</v>
      </c>
      <c r="B889" s="138">
        <v>40603.5</v>
      </c>
      <c r="D889" s="127"/>
      <c r="J889" s="127"/>
      <c r="K889" s="127">
        <v>6.8301342547</v>
      </c>
      <c r="L889" s="127">
        <f t="shared" si="14"/>
        <v>2.0790220909974932</v>
      </c>
      <c r="M889" s="127">
        <v>14.2</v>
      </c>
      <c r="N889" s="127">
        <v>0.7404750000000001</v>
      </c>
      <c r="O889" s="127">
        <v>3.9242932272511832</v>
      </c>
      <c r="P889" s="127">
        <v>9.223990350383199</v>
      </c>
    </row>
    <row r="890" spans="1:16" ht="12.75">
      <c r="A890" s="2" t="s">
        <v>141</v>
      </c>
      <c r="B890" s="138">
        <v>40603.75</v>
      </c>
      <c r="D890" s="127"/>
      <c r="J890" s="127"/>
      <c r="K890" s="127">
        <v>6.3003366979</v>
      </c>
      <c r="L890" s="127">
        <f t="shared" si="14"/>
        <v>0.2412569475067324</v>
      </c>
      <c r="M890" s="127">
        <v>1.52</v>
      </c>
      <c r="N890" s="127">
        <v>0.532339</v>
      </c>
      <c r="O890" s="127">
        <v>4.11158150898724</v>
      </c>
      <c r="P890" s="127">
        <v>11.835196553136253</v>
      </c>
    </row>
    <row r="891" spans="1:16" ht="12.75">
      <c r="A891" s="2" t="s">
        <v>141</v>
      </c>
      <c r="B891" s="138">
        <v>40604</v>
      </c>
      <c r="D891" s="127"/>
      <c r="J891" s="127"/>
      <c r="K891" s="127">
        <v>5.0004763623</v>
      </c>
      <c r="L891" s="127">
        <f t="shared" si="14"/>
        <v>0.303971039931257</v>
      </c>
      <c r="M891" s="127">
        <v>1.52</v>
      </c>
      <c r="N891" s="127">
        <v>0.507333</v>
      </c>
      <c r="O891" s="127">
        <v>3.3174330836649886</v>
      </c>
      <c r="P891" s="127">
        <v>9.856398780091181</v>
      </c>
    </row>
    <row r="892" spans="1:16" ht="12.75">
      <c r="A892" s="2" t="s">
        <v>141</v>
      </c>
      <c r="B892" s="138">
        <v>40604.25</v>
      </c>
      <c r="D892" s="127"/>
      <c r="J892" s="127"/>
      <c r="K892" s="127">
        <v>11.9567013129</v>
      </c>
      <c r="L892" s="127">
        <f t="shared" si="14"/>
        <v>1.1357647602477645</v>
      </c>
      <c r="M892" s="127">
        <v>13.58</v>
      </c>
      <c r="N892" s="127">
        <v>1.1350310000000001</v>
      </c>
      <c r="O892" s="127">
        <v>5.600247168729637</v>
      </c>
      <c r="P892" s="127">
        <v>10.534250882046393</v>
      </c>
    </row>
    <row r="893" spans="1:16" ht="12.75">
      <c r="A893" s="2" t="s">
        <v>141</v>
      </c>
      <c r="B893" s="138">
        <v>40604.5</v>
      </c>
      <c r="D893" s="127"/>
      <c r="J893" s="127"/>
      <c r="K893" s="127">
        <v>16.360484926</v>
      </c>
      <c r="L893" s="127">
        <f t="shared" si="14"/>
        <v>0.8300487461969255</v>
      </c>
      <c r="M893" s="127">
        <v>13.58</v>
      </c>
      <c r="N893" s="127">
        <v>1.205744</v>
      </c>
      <c r="O893" s="127">
        <v>7.417218374389775</v>
      </c>
      <c r="P893" s="127">
        <v>13.56878817228201</v>
      </c>
    </row>
    <row r="894" spans="1:16" ht="12.75">
      <c r="A894" s="2" t="s">
        <v>141</v>
      </c>
      <c r="B894" s="138">
        <v>40604.75</v>
      </c>
      <c r="D894" s="127"/>
      <c r="J894" s="127"/>
      <c r="K894" s="127">
        <v>6.2528637068</v>
      </c>
      <c r="L894" s="127">
        <f t="shared" si="14"/>
        <v>2.2933492032467018</v>
      </c>
      <c r="M894" s="127">
        <v>14.34</v>
      </c>
      <c r="N894" s="127">
        <v>0.663143</v>
      </c>
      <c r="O894" s="127">
        <v>3.759666911865067</v>
      </c>
      <c r="P894" s="127">
        <v>9.429133243960957</v>
      </c>
    </row>
    <row r="895" spans="1:16" ht="12.75">
      <c r="A895" s="2" t="s">
        <v>141</v>
      </c>
      <c r="B895" s="138">
        <v>40605</v>
      </c>
      <c r="D895" s="127"/>
      <c r="J895" s="127"/>
      <c r="K895" s="127">
        <v>5.229926308</v>
      </c>
      <c r="L895" s="127">
        <f t="shared" si="14"/>
        <v>3.5182140084563502</v>
      </c>
      <c r="M895" s="127">
        <v>18.4</v>
      </c>
      <c r="N895" s="127">
        <v>0.5993630000000001</v>
      </c>
      <c r="O895" s="127">
        <v>3.270005813564524</v>
      </c>
      <c r="P895" s="127">
        <v>8.725807745890217</v>
      </c>
    </row>
    <row r="896" spans="1:16" ht="12.75">
      <c r="A896" s="2" t="s">
        <v>141</v>
      </c>
      <c r="B896" s="138">
        <v>40605.25</v>
      </c>
      <c r="D896" s="127"/>
      <c r="J896" s="127"/>
      <c r="K896" s="127">
        <v>5.229926308</v>
      </c>
      <c r="L896" s="127">
        <f t="shared" si="14"/>
        <v>3.3728964733244577</v>
      </c>
      <c r="M896" s="127">
        <v>17.64</v>
      </c>
      <c r="N896" s="127">
        <v>0.9674250000000001</v>
      </c>
      <c r="O896" s="127">
        <v>2.658259556526931</v>
      </c>
      <c r="P896" s="127">
        <v>5.406027658991651</v>
      </c>
    </row>
    <row r="897" spans="1:16" ht="12.75">
      <c r="A897" s="2" t="s">
        <v>141</v>
      </c>
      <c r="B897" s="138">
        <v>40605.5</v>
      </c>
      <c r="D897" s="127"/>
      <c r="J897" s="127"/>
      <c r="K897" s="127">
        <v>15.5063380503</v>
      </c>
      <c r="L897" s="127">
        <f t="shared" si="14"/>
        <v>2.315182339218088</v>
      </c>
      <c r="M897" s="127">
        <v>35.9</v>
      </c>
      <c r="N897" s="127">
        <v>1.15298</v>
      </c>
      <c r="O897" s="127">
        <v>7.202267578101049</v>
      </c>
      <c r="P897" s="127">
        <v>13.448921967683745</v>
      </c>
    </row>
    <row r="898" spans="1:16" ht="12.75">
      <c r="A898" s="2" t="s">
        <v>141</v>
      </c>
      <c r="B898" s="138">
        <v>40605.75069444445</v>
      </c>
      <c r="D898" s="127"/>
      <c r="J898" s="127"/>
      <c r="K898" s="127">
        <v>15.5063380503</v>
      </c>
      <c r="L898" s="127">
        <f t="shared" si="14"/>
        <v>5.691866107503857</v>
      </c>
      <c r="M898" s="127">
        <v>88.26</v>
      </c>
      <c r="N898" s="127">
        <v>1.501887</v>
      </c>
      <c r="O898" s="127">
        <v>6.197857077597834</v>
      </c>
      <c r="P898" s="127">
        <v>10.324570390648564</v>
      </c>
    </row>
    <row r="899" spans="1:16" ht="12.75">
      <c r="A899" s="2" t="s">
        <v>141</v>
      </c>
      <c r="B899" s="138">
        <v>40606</v>
      </c>
      <c r="D899" s="127"/>
      <c r="J899" s="127"/>
      <c r="K899" s="127">
        <v>6.1734411747</v>
      </c>
      <c r="L899" s="127">
        <f t="shared" si="14"/>
        <v>1.313691954049292</v>
      </c>
      <c r="M899" s="127">
        <v>8.11</v>
      </c>
      <c r="N899" s="127">
        <v>0.6636240000000001</v>
      </c>
      <c r="O899" s="127">
        <v>3.7108392128870458</v>
      </c>
      <c r="P899" s="127">
        <v>9.30261891477704</v>
      </c>
    </row>
    <row r="900" spans="1:16" ht="12.75">
      <c r="A900" s="2" t="s">
        <v>141</v>
      </c>
      <c r="B900" s="138">
        <v>40606.25</v>
      </c>
      <c r="D900" s="127"/>
      <c r="J900" s="127"/>
      <c r="K900" s="127">
        <v>6.1734411747</v>
      </c>
      <c r="L900" s="127">
        <f t="shared" si="14"/>
        <v>1.3331300594113038</v>
      </c>
      <c r="M900" s="127">
        <v>8.23</v>
      </c>
      <c r="N900" s="127">
        <v>1.360443</v>
      </c>
      <c r="O900" s="127">
        <v>2.6153739678102803</v>
      </c>
      <c r="P900" s="127">
        <v>4.537816854289375</v>
      </c>
    </row>
    <row r="901" spans="1:16" ht="12.75">
      <c r="A901" s="2" t="s">
        <v>141</v>
      </c>
      <c r="B901" s="138">
        <v>40606.5</v>
      </c>
      <c r="D901" s="127"/>
      <c r="J901" s="127"/>
      <c r="K901" s="127">
        <v>9.5984905232</v>
      </c>
      <c r="L901" s="127">
        <f t="shared" si="14"/>
        <v>8.211707852342862</v>
      </c>
      <c r="M901" s="127">
        <v>78.82</v>
      </c>
      <c r="N901" s="127">
        <v>1.386243</v>
      </c>
      <c r="O901" s="127">
        <v>4.022427943507848</v>
      </c>
      <c r="P901" s="127">
        <v>6.924103871543446</v>
      </c>
    </row>
    <row r="902" spans="1:16" ht="12.75">
      <c r="A902" s="2" t="s">
        <v>141</v>
      </c>
      <c r="B902" s="138">
        <v>40606.75</v>
      </c>
      <c r="D902" s="127"/>
      <c r="J902" s="127"/>
      <c r="K902" s="127">
        <v>9.5984905232</v>
      </c>
      <c r="L902" s="127">
        <f t="shared" si="14"/>
        <v>8.211707852342862</v>
      </c>
      <c r="M902" s="127">
        <v>78.82</v>
      </c>
      <c r="N902" s="127">
        <v>1.4167100000000001</v>
      </c>
      <c r="O902" s="127">
        <v>3.9717179650020076</v>
      </c>
      <c r="P902" s="127">
        <v>6.775197833854494</v>
      </c>
    </row>
    <row r="903" spans="1:16" ht="12.75">
      <c r="A903" s="2" t="s">
        <v>141</v>
      </c>
      <c r="B903" s="138">
        <v>40607</v>
      </c>
      <c r="D903" s="127"/>
      <c r="J903" s="127"/>
      <c r="K903" s="127">
        <v>4.9845754442</v>
      </c>
      <c r="L903" s="127">
        <f t="shared" si="14"/>
        <v>2.094461226812782</v>
      </c>
      <c r="M903" s="127">
        <v>10.44</v>
      </c>
      <c r="N903" s="127">
        <v>0.5558460000000001</v>
      </c>
      <c r="O903" s="127">
        <v>3.2037717384625477</v>
      </c>
      <c r="P903" s="127">
        <v>8.967547565692655</v>
      </c>
    </row>
    <row r="904" spans="1:16" ht="12.75">
      <c r="A904" s="2" t="s">
        <v>141</v>
      </c>
      <c r="B904" s="138">
        <v>40607.25</v>
      </c>
      <c r="D904" s="127"/>
      <c r="J904" s="127"/>
      <c r="K904" s="127">
        <v>5.5955981885</v>
      </c>
      <c r="L904" s="127">
        <f t="shared" si="14"/>
        <v>5.35956996727089</v>
      </c>
      <c r="M904" s="127">
        <v>29.99</v>
      </c>
      <c r="N904" s="127">
        <v>0.860306</v>
      </c>
      <c r="O904" s="127">
        <v>3.0078912762201493</v>
      </c>
      <c r="P904" s="127">
        <v>6.504195238089703</v>
      </c>
    </row>
    <row r="905" spans="1:16" ht="12.75">
      <c r="A905" s="2" t="s">
        <v>141</v>
      </c>
      <c r="B905" s="138">
        <v>40607.5</v>
      </c>
      <c r="D905" s="127"/>
      <c r="J905" s="127"/>
      <c r="K905" s="127">
        <v>6.2287320188</v>
      </c>
      <c r="L905" s="127">
        <f t="shared" si="14"/>
        <v>4.7104290105022875</v>
      </c>
      <c r="M905" s="127">
        <v>29.34</v>
      </c>
      <c r="N905" s="127">
        <v>0.9411410000000001</v>
      </c>
      <c r="O905" s="127">
        <v>3.2087993704733435</v>
      </c>
      <c r="P905" s="127">
        <v>6.618277196296835</v>
      </c>
    </row>
    <row r="906" spans="1:16" ht="12.75">
      <c r="A906" s="2" t="s">
        <v>141</v>
      </c>
      <c r="B906" s="138">
        <v>40608</v>
      </c>
      <c r="D906" s="127"/>
      <c r="J906" s="127"/>
      <c r="K906" s="127">
        <v>2.5050989832</v>
      </c>
      <c r="L906" s="127">
        <f t="shared" si="14"/>
        <v>10.534513876289854</v>
      </c>
      <c r="M906" s="127">
        <v>26.39</v>
      </c>
      <c r="N906" s="127">
        <v>0.30519500000000005</v>
      </c>
      <c r="O906" s="127">
        <v>1.9193292827508532</v>
      </c>
      <c r="P906" s="127">
        <v>8.20819142908632</v>
      </c>
    </row>
    <row r="907" spans="1:16" ht="12.75">
      <c r="A907" s="2" t="s">
        <v>141</v>
      </c>
      <c r="B907" s="138">
        <v>40608.25</v>
      </c>
      <c r="D907" s="127"/>
      <c r="J907" s="127"/>
      <c r="K907" s="127">
        <v>4.7953747384</v>
      </c>
      <c r="L907" s="127">
        <f t="shared" si="14"/>
        <v>8.785549054724529</v>
      </c>
      <c r="M907" s="127">
        <v>42.13</v>
      </c>
      <c r="N907" s="127">
        <v>0.449788</v>
      </c>
      <c r="O907" s="127">
        <v>3.307638591573388</v>
      </c>
      <c r="P907" s="127">
        <v>10.661411016745664</v>
      </c>
    </row>
    <row r="908" spans="1:16" ht="12.75">
      <c r="A908" s="2" t="s">
        <v>141</v>
      </c>
      <c r="B908" s="138">
        <v>40608.5</v>
      </c>
      <c r="D908" s="127"/>
      <c r="J908" s="127"/>
      <c r="K908" s="127">
        <v>4.7953747384</v>
      </c>
      <c r="L908" s="127">
        <f t="shared" si="14"/>
        <v>8.785549054724529</v>
      </c>
      <c r="M908" s="127">
        <v>42.13</v>
      </c>
      <c r="N908" s="127">
        <v>1.380565</v>
      </c>
      <c r="O908" s="127">
        <v>2.014385130588747</v>
      </c>
      <c r="P908" s="127">
        <v>3.47348711462336</v>
      </c>
    </row>
    <row r="909" spans="1:16" ht="12.75">
      <c r="A909" s="2" t="s">
        <v>141</v>
      </c>
      <c r="B909" s="138">
        <v>40608.75</v>
      </c>
      <c r="D909" s="127"/>
      <c r="J909" s="127"/>
      <c r="K909" s="127">
        <v>8.1980379418</v>
      </c>
      <c r="L909" s="127">
        <f t="shared" si="14"/>
        <v>7.98361760029004</v>
      </c>
      <c r="M909" s="127">
        <v>65.45</v>
      </c>
      <c r="N909" s="127">
        <v>0.702473</v>
      </c>
      <c r="O909" s="127">
        <v>4.815370312363251</v>
      </c>
      <c r="P909" s="127">
        <v>11.670253435790414</v>
      </c>
    </row>
    <row r="910" spans="1:16" ht="12.75">
      <c r="A910" s="2" t="s">
        <v>141</v>
      </c>
      <c r="B910" s="138">
        <v>40609.25</v>
      </c>
      <c r="D910" s="127"/>
      <c r="J910" s="127"/>
      <c r="K910" s="127">
        <v>18.9865764906</v>
      </c>
      <c r="L910" s="127">
        <f t="shared" si="14"/>
        <v>0.09217038157807973</v>
      </c>
      <c r="M910" s="127">
        <v>1.75</v>
      </c>
      <c r="N910" s="127">
        <v>1.005689</v>
      </c>
      <c r="O910" s="127">
        <v>9.46636118092087</v>
      </c>
      <c r="P910" s="127">
        <v>18.87917287610782</v>
      </c>
    </row>
    <row r="911" spans="1:16" ht="12.75">
      <c r="A911" s="2" t="s">
        <v>141</v>
      </c>
      <c r="B911" s="138">
        <v>40609.5</v>
      </c>
      <c r="D911" s="127"/>
      <c r="J911" s="127"/>
      <c r="K911" s="127">
        <v>12.0969657651</v>
      </c>
      <c r="L911" s="127">
        <f t="shared" si="14"/>
        <v>0.14466437567747664</v>
      </c>
      <c r="M911" s="127">
        <v>1.75</v>
      </c>
      <c r="N911" s="127">
        <v>0.7609990000000001</v>
      </c>
      <c r="O911" s="127">
        <v>6.869376850923825</v>
      </c>
      <c r="P911" s="127">
        <v>15.896165126498195</v>
      </c>
    </row>
    <row r="912" spans="1:16" ht="12.75">
      <c r="A912" s="2" t="s">
        <v>141</v>
      </c>
      <c r="B912" s="138">
        <v>40609.75</v>
      </c>
      <c r="D912" s="127"/>
      <c r="J912" s="127"/>
      <c r="K912" s="127">
        <v>9.041686614</v>
      </c>
      <c r="L912" s="127">
        <f t="shared" si="14"/>
        <v>0.697878644702162</v>
      </c>
      <c r="M912" s="127">
        <v>6.31</v>
      </c>
      <c r="N912" s="127">
        <v>0.6750750000000001</v>
      </c>
      <c r="O912" s="127">
        <v>5.397780167455191</v>
      </c>
      <c r="P912" s="127">
        <v>13.393603101877568</v>
      </c>
    </row>
    <row r="913" spans="1:16" ht="12.75">
      <c r="A913" s="2" t="s">
        <v>141</v>
      </c>
      <c r="B913" s="138">
        <v>40610</v>
      </c>
      <c r="D913" s="127"/>
      <c r="J913" s="127"/>
      <c r="K913" s="127">
        <v>9.4005108983</v>
      </c>
      <c r="L913" s="127">
        <f t="shared" si="14"/>
        <v>0.2872184319778057</v>
      </c>
      <c r="M913" s="127">
        <v>2.7</v>
      </c>
      <c r="N913" s="127">
        <v>0.595966</v>
      </c>
      <c r="O913" s="127">
        <v>5.8901699023036835</v>
      </c>
      <c r="P913" s="127">
        <v>15.773569126930061</v>
      </c>
    </row>
    <row r="914" spans="1:16" ht="12.75">
      <c r="A914" s="2" t="s">
        <v>141</v>
      </c>
      <c r="B914" s="138">
        <v>40610.25</v>
      </c>
      <c r="D914" s="127"/>
      <c r="J914" s="127"/>
      <c r="K914" s="127">
        <v>10.2955542892</v>
      </c>
      <c r="L914" s="127">
        <f t="shared" si="14"/>
        <v>0.45262254649934913</v>
      </c>
      <c r="M914" s="127">
        <v>4.66</v>
      </c>
      <c r="N914" s="127">
        <v>0.670918</v>
      </c>
      <c r="O914" s="127">
        <v>6.161615524639749</v>
      </c>
      <c r="P914" s="127">
        <v>15.345473350245484</v>
      </c>
    </row>
    <row r="915" spans="1:16" ht="12.75">
      <c r="A915" s="2" t="s">
        <v>141</v>
      </c>
      <c r="B915" s="138">
        <v>40610.5</v>
      </c>
      <c r="D915" s="127"/>
      <c r="J915" s="127"/>
      <c r="K915" s="127">
        <v>17.7782662389</v>
      </c>
      <c r="L915" s="127">
        <f t="shared" si="14"/>
        <v>0.16255803356552806</v>
      </c>
      <c r="M915" s="127">
        <v>2.89</v>
      </c>
      <c r="N915" s="127">
        <v>0.8526910000000001</v>
      </c>
      <c r="O915" s="127">
        <v>9.59591547586727</v>
      </c>
      <c r="P915" s="127">
        <v>20.8495999593053</v>
      </c>
    </row>
    <row r="916" spans="1:16" ht="12.75">
      <c r="A916" s="2" t="s">
        <v>141</v>
      </c>
      <c r="B916" s="138">
        <v>40610.75</v>
      </c>
      <c r="D916" s="127"/>
      <c r="J916" s="127"/>
      <c r="K916" s="127">
        <v>5.3653690178</v>
      </c>
      <c r="L916" s="127">
        <f t="shared" si="14"/>
        <v>0.6951991536137505</v>
      </c>
      <c r="M916" s="127">
        <v>3.73</v>
      </c>
      <c r="N916" s="127">
        <v>0.5443330000000001</v>
      </c>
      <c r="O916" s="127">
        <v>3.474230634066617</v>
      </c>
      <c r="P916" s="127">
        <v>9.856777042361935</v>
      </c>
    </row>
    <row r="917" spans="1:16" ht="12.75">
      <c r="A917" s="2" t="s">
        <v>141</v>
      </c>
      <c r="B917" s="138">
        <v>40611</v>
      </c>
      <c r="D917" s="127"/>
      <c r="J917" s="127"/>
      <c r="K917" s="127">
        <v>9.3562847878</v>
      </c>
      <c r="L917" s="127">
        <f t="shared" si="14"/>
        <v>0.880691448249249</v>
      </c>
      <c r="M917" s="127">
        <v>8.24</v>
      </c>
      <c r="N917" s="127">
        <v>0.80703</v>
      </c>
      <c r="O917" s="127">
        <v>5.177714142986008</v>
      </c>
      <c r="P917" s="127">
        <v>11.593478294239372</v>
      </c>
    </row>
    <row r="918" spans="1:16" ht="12.75">
      <c r="A918" s="2" t="s">
        <v>141</v>
      </c>
      <c r="B918" s="138">
        <v>40611.25</v>
      </c>
      <c r="D918" s="127"/>
      <c r="J918" s="127"/>
      <c r="K918" s="127">
        <v>10.3151484847</v>
      </c>
      <c r="L918" s="127">
        <f t="shared" si="14"/>
        <v>0.7988251465523764</v>
      </c>
      <c r="M918" s="127">
        <v>8.24</v>
      </c>
      <c r="N918" s="127">
        <v>0.6322040000000001</v>
      </c>
      <c r="O918" s="127">
        <v>6.31976669870923</v>
      </c>
      <c r="P918" s="127">
        <v>16.31617086367691</v>
      </c>
    </row>
    <row r="919" spans="1:16" ht="12.75">
      <c r="A919" s="2" t="s">
        <v>141</v>
      </c>
      <c r="B919" s="138">
        <v>40611.5</v>
      </c>
      <c r="D919" s="127"/>
      <c r="J919" s="127"/>
      <c r="K919" s="127">
        <v>10.3151484847</v>
      </c>
      <c r="L919" s="127">
        <f t="shared" si="14"/>
        <v>0.5235019164299554</v>
      </c>
      <c r="M919" s="127">
        <v>5.4</v>
      </c>
      <c r="N919" s="127">
        <v>0.512386</v>
      </c>
      <c r="O919" s="127">
        <v>6.820446952497583</v>
      </c>
      <c r="P919" s="127">
        <v>20.131597047343213</v>
      </c>
    </row>
    <row r="920" spans="1:16" ht="12.75">
      <c r="A920" s="2" t="s">
        <v>141</v>
      </c>
      <c r="B920" s="138">
        <v>40611.75</v>
      </c>
      <c r="D920" s="127"/>
      <c r="J920" s="127"/>
      <c r="K920" s="127">
        <v>7.5367167769</v>
      </c>
      <c r="L920" s="127">
        <f t="shared" si="14"/>
        <v>2.0473105805558296</v>
      </c>
      <c r="M920" s="127">
        <v>15.43</v>
      </c>
      <c r="N920" s="127">
        <v>0.44474100000000005</v>
      </c>
      <c r="O920" s="127">
        <v>5.216655979791537</v>
      </c>
      <c r="P920" s="127">
        <v>16.94630532579636</v>
      </c>
    </row>
    <row r="921" spans="1:16" ht="12.75">
      <c r="A921" s="2" t="s">
        <v>141</v>
      </c>
      <c r="B921" s="138">
        <v>40612</v>
      </c>
      <c r="D921" s="127"/>
      <c r="J921" s="127"/>
      <c r="K921" s="127">
        <v>7.5924829023000004</v>
      </c>
      <c r="L921" s="127">
        <f t="shared" si="14"/>
        <v>1.0602592200189749</v>
      </c>
      <c r="M921" s="127">
        <v>8.05</v>
      </c>
      <c r="N921" s="127">
        <v>0.427848</v>
      </c>
      <c r="O921" s="127">
        <v>5.317430778556263</v>
      </c>
      <c r="P921" s="127">
        <v>17.74574826176586</v>
      </c>
    </row>
    <row r="922" spans="1:16" ht="12.75">
      <c r="A922" s="2" t="s">
        <v>141</v>
      </c>
      <c r="B922" s="138">
        <v>40612.25</v>
      </c>
      <c r="D922" s="127"/>
      <c r="J922" s="127"/>
      <c r="K922" s="127">
        <v>17.2475036772</v>
      </c>
      <c r="L922" s="127">
        <f aca="true" t="shared" si="15" ref="L922:L985">M922/K922</f>
        <v>0.4435424478333504</v>
      </c>
      <c r="M922" s="127">
        <v>7.65</v>
      </c>
      <c r="N922" s="127">
        <v>2.031918</v>
      </c>
      <c r="O922" s="127">
        <v>5.688644507272294</v>
      </c>
      <c r="P922" s="127">
        <v>8.488287262182824</v>
      </c>
    </row>
    <row r="923" spans="1:16" ht="12.75">
      <c r="A923" s="2" t="s">
        <v>141</v>
      </c>
      <c r="B923" s="138">
        <v>40612.5</v>
      </c>
      <c r="D923" s="127"/>
      <c r="J923" s="127"/>
      <c r="K923" s="127">
        <v>13.8632274284</v>
      </c>
      <c r="L923" s="127">
        <f t="shared" si="15"/>
        <v>3.5258744944099503</v>
      </c>
      <c r="M923" s="127">
        <v>48.88</v>
      </c>
      <c r="N923" s="127">
        <v>1.480669</v>
      </c>
      <c r="O923" s="127">
        <v>5.588503515946704</v>
      </c>
      <c r="P923" s="127">
        <v>9.362813315062313</v>
      </c>
    </row>
    <row r="924" spans="1:16" ht="12.75">
      <c r="A924" s="2" t="s">
        <v>141</v>
      </c>
      <c r="B924" s="138">
        <v>40612.75</v>
      </c>
      <c r="D924" s="127"/>
      <c r="J924" s="127"/>
      <c r="K924" s="127">
        <v>6.6554906811</v>
      </c>
      <c r="L924" s="127">
        <f t="shared" si="15"/>
        <v>8.493738885478672</v>
      </c>
      <c r="M924" s="127">
        <v>56.53</v>
      </c>
      <c r="N924" s="127">
        <v>0.6700200000000001</v>
      </c>
      <c r="O924" s="127">
        <v>3.985276033281041</v>
      </c>
      <c r="P924" s="127">
        <v>9.933271665174173</v>
      </c>
    </row>
    <row r="925" spans="1:16" ht="12.75">
      <c r="A925" s="2" t="s">
        <v>141</v>
      </c>
      <c r="B925" s="138">
        <v>40613</v>
      </c>
      <c r="D925" s="127"/>
      <c r="J925" s="127"/>
      <c r="K925" s="127">
        <v>13.9198508983</v>
      </c>
      <c r="L925" s="127">
        <f t="shared" si="15"/>
        <v>1.463377743686015</v>
      </c>
      <c r="M925" s="127">
        <v>20.37</v>
      </c>
      <c r="N925" s="127">
        <v>1.642757</v>
      </c>
      <c r="O925" s="127">
        <v>5.2671701932111</v>
      </c>
      <c r="P925" s="127">
        <v>8.47346923391591</v>
      </c>
    </row>
    <row r="926" spans="1:16" ht="12.75">
      <c r="A926" s="2" t="s">
        <v>141</v>
      </c>
      <c r="B926" s="138">
        <v>40613.25</v>
      </c>
      <c r="D926" s="127"/>
      <c r="J926" s="127"/>
      <c r="K926" s="127">
        <v>12.6955688302</v>
      </c>
      <c r="L926" s="127">
        <f t="shared" si="15"/>
        <v>3.0853284735712734</v>
      </c>
      <c r="M926" s="127">
        <v>39.17</v>
      </c>
      <c r="N926" s="127">
        <v>0.8818790000000001</v>
      </c>
      <c r="O926" s="127">
        <v>6.746219512625415</v>
      </c>
      <c r="P926" s="127">
        <v>14.396043935959467</v>
      </c>
    </row>
    <row r="927" spans="1:16" ht="12.75">
      <c r="A927" s="2" t="s">
        <v>141</v>
      </c>
      <c r="B927" s="138">
        <v>40613.5</v>
      </c>
      <c r="D927" s="127"/>
      <c r="J927" s="127"/>
      <c r="K927" s="127">
        <v>10.2961713672</v>
      </c>
      <c r="L927" s="127">
        <f t="shared" si="15"/>
        <v>3.706232019560631</v>
      </c>
      <c r="M927" s="127">
        <v>38.16</v>
      </c>
      <c r="N927" s="127">
        <v>1.064202</v>
      </c>
      <c r="O927" s="127">
        <v>4.987966956334701</v>
      </c>
      <c r="P927" s="127">
        <v>9.675015990573218</v>
      </c>
    </row>
    <row r="928" spans="1:16" ht="12.75">
      <c r="A928" s="2" t="s">
        <v>141</v>
      </c>
      <c r="B928" s="138">
        <v>40613.75</v>
      </c>
      <c r="D928" s="127"/>
      <c r="J928" s="127"/>
      <c r="K928" s="127">
        <v>10.828473998</v>
      </c>
      <c r="L928" s="127">
        <f t="shared" si="15"/>
        <v>1.7657150955463745</v>
      </c>
      <c r="M928" s="127">
        <v>19.12</v>
      </c>
      <c r="N928" s="127">
        <v>1.118219</v>
      </c>
      <c r="O928" s="127">
        <v>5.112065370955506</v>
      </c>
      <c r="P928" s="127">
        <v>9.68367913440927</v>
      </c>
    </row>
    <row r="929" spans="1:16" ht="12.75">
      <c r="A929" s="2" t="s">
        <v>141</v>
      </c>
      <c r="B929" s="138">
        <v>40614</v>
      </c>
      <c r="D929" s="127"/>
      <c r="J929" s="127"/>
      <c r="K929" s="127">
        <v>5.2626491658</v>
      </c>
      <c r="L929" s="127">
        <f t="shared" si="15"/>
        <v>3.6331511749355765</v>
      </c>
      <c r="M929" s="127">
        <v>19.12</v>
      </c>
      <c r="N929" s="127">
        <v>0.527225</v>
      </c>
      <c r="O929" s="127">
        <v>3.4458898759514787</v>
      </c>
      <c r="P929" s="127">
        <v>9.981789873014366</v>
      </c>
    </row>
    <row r="930" spans="1:16" ht="12.75">
      <c r="A930" s="2" t="s">
        <v>141</v>
      </c>
      <c r="B930" s="138">
        <v>40614.25</v>
      </c>
      <c r="D930" s="127"/>
      <c r="J930" s="127"/>
      <c r="K930" s="127">
        <v>13.6295472162</v>
      </c>
      <c r="L930" s="127">
        <f t="shared" si="15"/>
        <v>1.2487575507842348</v>
      </c>
      <c r="M930" s="127">
        <v>17.02</v>
      </c>
      <c r="N930" s="127">
        <v>1.031465</v>
      </c>
      <c r="O930" s="127">
        <v>6.709220791990014</v>
      </c>
      <c r="P930" s="127">
        <v>13.213775761853286</v>
      </c>
    </row>
    <row r="931" spans="1:16" ht="12.75">
      <c r="A931" s="2" t="s">
        <v>141</v>
      </c>
      <c r="B931" s="138">
        <v>40614.5</v>
      </c>
      <c r="D931" s="127"/>
      <c r="J931" s="127"/>
      <c r="K931" s="127">
        <v>13.6295472162</v>
      </c>
      <c r="L931" s="127">
        <f t="shared" si="15"/>
        <v>1.6809069029651482</v>
      </c>
      <c r="M931" s="127">
        <v>22.91</v>
      </c>
      <c r="N931" s="127">
        <v>1.511234</v>
      </c>
      <c r="O931" s="127">
        <v>5.427430186195314</v>
      </c>
      <c r="P931" s="127">
        <v>9.018819862575883</v>
      </c>
    </row>
    <row r="932" spans="1:16" ht="12.75">
      <c r="A932" s="2" t="s">
        <v>141</v>
      </c>
      <c r="B932" s="138">
        <v>40614.75</v>
      </c>
      <c r="D932" s="127"/>
      <c r="J932" s="127"/>
      <c r="K932" s="127">
        <v>7.499157078</v>
      </c>
      <c r="L932" s="127">
        <f t="shared" si="15"/>
        <v>7.187474464046692</v>
      </c>
      <c r="M932" s="127">
        <v>53.9</v>
      </c>
      <c r="N932" s="127">
        <v>0.8988670000000001</v>
      </c>
      <c r="O932" s="127">
        <v>3.9492797957940198</v>
      </c>
      <c r="P932" s="127">
        <v>8.342899536861403</v>
      </c>
    </row>
    <row r="933" spans="1:16" ht="12.75">
      <c r="A933" s="2" t="s">
        <v>141</v>
      </c>
      <c r="B933" s="138">
        <v>40615</v>
      </c>
      <c r="D933" s="127"/>
      <c r="J933" s="127"/>
      <c r="K933" s="127">
        <v>11.4441688105</v>
      </c>
      <c r="L933" s="127">
        <f t="shared" si="15"/>
        <v>2.335687321867822</v>
      </c>
      <c r="M933" s="127">
        <v>26.73</v>
      </c>
      <c r="N933" s="127">
        <v>1.975322</v>
      </c>
      <c r="O933" s="127">
        <v>3.84636311985728</v>
      </c>
      <c r="P933" s="127">
        <v>5.793571281289835</v>
      </c>
    </row>
    <row r="934" spans="1:16" ht="12.75">
      <c r="A934" s="2" t="s">
        <v>141</v>
      </c>
      <c r="B934" s="138">
        <v>40615.25</v>
      </c>
      <c r="D934" s="127"/>
      <c r="J934" s="127"/>
      <c r="K934" s="127">
        <v>11.4441688105</v>
      </c>
      <c r="L934" s="127">
        <f t="shared" si="15"/>
        <v>2.335687321867822</v>
      </c>
      <c r="M934" s="127">
        <v>26.73</v>
      </c>
      <c r="N934" s="127">
        <v>1.892894</v>
      </c>
      <c r="O934" s="127">
        <v>3.9559585696883457</v>
      </c>
      <c r="P934" s="127">
        <v>6.045858252231768</v>
      </c>
    </row>
    <row r="935" spans="1:16" ht="12.75">
      <c r="A935" s="2" t="s">
        <v>141</v>
      </c>
      <c r="B935" s="138">
        <v>40615.5</v>
      </c>
      <c r="D935" s="127"/>
      <c r="J935" s="127"/>
      <c r="K935" s="127">
        <v>1.133362848</v>
      </c>
      <c r="L935" s="127">
        <f t="shared" si="15"/>
        <v>14.161395909811931</v>
      </c>
      <c r="M935" s="127">
        <v>16.05</v>
      </c>
      <c r="N935" s="127">
        <v>0.981508</v>
      </c>
      <c r="O935" s="127">
        <v>0.5719698573006013</v>
      </c>
      <c r="P935" s="127">
        <v>1.1547158535641073</v>
      </c>
    </row>
    <row r="936" spans="1:16" ht="12.75">
      <c r="A936" s="2" t="s">
        <v>141</v>
      </c>
      <c r="B936" s="138">
        <v>40615.75</v>
      </c>
      <c r="D936" s="127"/>
      <c r="J936" s="127"/>
      <c r="K936" s="127">
        <v>1.133362848</v>
      </c>
      <c r="L936" s="127">
        <f t="shared" si="15"/>
        <v>14.161395909811931</v>
      </c>
      <c r="M936" s="127">
        <v>16.05</v>
      </c>
      <c r="N936" s="127">
        <v>0</v>
      </c>
      <c r="O936" s="127">
        <v>1.133362848</v>
      </c>
      <c r="P936" s="127"/>
    </row>
    <row r="937" spans="1:16" ht="12.75">
      <c r="A937" s="2" t="s">
        <v>141</v>
      </c>
      <c r="B937" s="138">
        <v>40616</v>
      </c>
      <c r="D937" s="127"/>
      <c r="J937" s="127"/>
      <c r="K937" s="127">
        <v>1.3429862093</v>
      </c>
      <c r="L937" s="127">
        <f t="shared" si="15"/>
        <v>4.772945511734675</v>
      </c>
      <c r="M937" s="127">
        <v>6.41</v>
      </c>
      <c r="N937" s="127">
        <v>0</v>
      </c>
      <c r="O937" s="127">
        <v>1.3429862093</v>
      </c>
      <c r="P937" s="127"/>
    </row>
    <row r="938" spans="1:16" ht="12.75">
      <c r="A938" s="2" t="s">
        <v>141</v>
      </c>
      <c r="B938" s="138">
        <v>40616.25</v>
      </c>
      <c r="D938" s="127"/>
      <c r="J938" s="127"/>
      <c r="K938" s="127">
        <v>1.2022596051</v>
      </c>
      <c r="L938" s="127">
        <f t="shared" si="15"/>
        <v>2.462030652484408</v>
      </c>
      <c r="M938" s="127">
        <v>2.96</v>
      </c>
      <c r="N938" s="127">
        <v>0</v>
      </c>
      <c r="O938" s="127">
        <v>1.2022596051</v>
      </c>
      <c r="P938" s="127"/>
    </row>
    <row r="939" spans="1:16" ht="12.75">
      <c r="A939" s="2" t="s">
        <v>141</v>
      </c>
      <c r="B939" s="138">
        <v>40616.75</v>
      </c>
      <c r="D939" s="127"/>
      <c r="J939" s="127"/>
      <c r="K939" s="127">
        <v>1.5709715795</v>
      </c>
      <c r="L939" s="127">
        <f t="shared" si="15"/>
        <v>12.113522770448057</v>
      </c>
      <c r="M939" s="127">
        <v>19.03</v>
      </c>
      <c r="N939" s="127">
        <v>0.005635</v>
      </c>
      <c r="O939" s="127">
        <v>1.562168758545596</v>
      </c>
      <c r="P939" s="127">
        <v>278.78821286601595</v>
      </c>
    </row>
    <row r="940" spans="1:16" ht="12.75">
      <c r="A940" s="2" t="s">
        <v>141</v>
      </c>
      <c r="B940" s="138">
        <v>40617</v>
      </c>
      <c r="D940" s="127"/>
      <c r="J940" s="127"/>
      <c r="K940" s="127">
        <v>1.4672781885</v>
      </c>
      <c r="L940" s="127">
        <f t="shared" si="15"/>
        <v>2.344477023485721</v>
      </c>
      <c r="M940" s="127">
        <v>3.44</v>
      </c>
      <c r="N940" s="127">
        <v>0</v>
      </c>
      <c r="O940" s="127">
        <v>1.4672781884999997</v>
      </c>
      <c r="P940" s="127"/>
    </row>
    <row r="941" spans="1:16" ht="12.75">
      <c r="A941" s="2" t="s">
        <v>141</v>
      </c>
      <c r="B941" s="138">
        <v>40617.25</v>
      </c>
      <c r="D941" s="127"/>
      <c r="J941" s="127"/>
      <c r="K941" s="127">
        <v>2.1535910118</v>
      </c>
      <c r="L941" s="127">
        <f t="shared" si="15"/>
        <v>4.922011627054655</v>
      </c>
      <c r="M941" s="127">
        <v>10.6</v>
      </c>
      <c r="N941" s="127">
        <v>0</v>
      </c>
      <c r="O941" s="127">
        <v>2.1535910117999997</v>
      </c>
      <c r="P941" s="127"/>
    </row>
    <row r="942" spans="1:16" ht="12.75">
      <c r="A942" s="2" t="s">
        <v>141</v>
      </c>
      <c r="B942" s="138">
        <v>40617.75069444445</v>
      </c>
      <c r="D942" s="127"/>
      <c r="J942" s="127"/>
      <c r="K942" s="127">
        <v>1.2642247384</v>
      </c>
      <c r="L942" s="127">
        <f t="shared" si="15"/>
        <v>6.478278545921547</v>
      </c>
      <c r="M942" s="127">
        <v>8.19</v>
      </c>
      <c r="N942" s="127">
        <v>0</v>
      </c>
      <c r="O942" s="127">
        <v>1.2642247384</v>
      </c>
      <c r="P942" s="127"/>
    </row>
    <row r="943" spans="1:16" ht="12.75">
      <c r="A943" s="2" t="s">
        <v>141</v>
      </c>
      <c r="B943" s="138">
        <v>40618</v>
      </c>
      <c r="D943" s="127"/>
      <c r="J943" s="127"/>
      <c r="K943" s="127">
        <v>3.7969438696999998</v>
      </c>
      <c r="L943" s="127">
        <f t="shared" si="15"/>
        <v>2.1569979122833596</v>
      </c>
      <c r="M943" s="127">
        <v>8.19</v>
      </c>
      <c r="N943" s="127">
        <v>0.19373400000000002</v>
      </c>
      <c r="O943" s="127">
        <v>3.1807285959015994</v>
      </c>
      <c r="P943" s="127">
        <v>19.598748127329223</v>
      </c>
    </row>
    <row r="944" spans="1:16" ht="12.75">
      <c r="A944" s="2" t="s">
        <v>141</v>
      </c>
      <c r="B944" s="138">
        <v>40618.25</v>
      </c>
      <c r="D944" s="127"/>
      <c r="J944" s="127"/>
      <c r="K944" s="127">
        <v>3.7969438696999998</v>
      </c>
      <c r="L944" s="127">
        <f t="shared" si="15"/>
        <v>2.1569979122833596</v>
      </c>
      <c r="M944" s="127">
        <v>8.19</v>
      </c>
      <c r="N944" s="127">
        <v>0.9620960000000001</v>
      </c>
      <c r="O944" s="127">
        <v>1.9351468377184402</v>
      </c>
      <c r="P944" s="127">
        <v>3.9465332666386717</v>
      </c>
    </row>
    <row r="945" spans="1:16" ht="12.75">
      <c r="A945" s="2" t="s">
        <v>141</v>
      </c>
      <c r="B945" s="138">
        <v>40618.5</v>
      </c>
      <c r="D945" s="127"/>
      <c r="J945" s="127"/>
      <c r="K945" s="127">
        <v>12.1351661747</v>
      </c>
      <c r="L945" s="127">
        <f t="shared" si="15"/>
        <v>0.4573484961063753</v>
      </c>
      <c r="M945" s="127">
        <v>5.55</v>
      </c>
      <c r="N945" s="127">
        <v>0.570488</v>
      </c>
      <c r="O945" s="127">
        <v>7.727003437593922</v>
      </c>
      <c r="P945" s="127">
        <v>21.271553783252234</v>
      </c>
    </row>
    <row r="946" spans="1:16" ht="12.75">
      <c r="A946" s="2" t="s">
        <v>141</v>
      </c>
      <c r="B946" s="138">
        <v>40618.75</v>
      </c>
      <c r="D946" s="127"/>
      <c r="J946" s="127"/>
      <c r="K946" s="127">
        <v>4.1392055183</v>
      </c>
      <c r="L946" s="127">
        <f t="shared" si="15"/>
        <v>1.340837021854238</v>
      </c>
      <c r="M946" s="127">
        <v>5.55</v>
      </c>
      <c r="N946" s="127">
        <v>0.27901200000000004</v>
      </c>
      <c r="O946" s="127">
        <v>3.2362522934108524</v>
      </c>
      <c r="P946" s="127">
        <v>14.835223998609377</v>
      </c>
    </row>
    <row r="947" spans="1:16" ht="12.75">
      <c r="A947" s="2" t="s">
        <v>141</v>
      </c>
      <c r="B947" s="138">
        <v>40619</v>
      </c>
      <c r="D947" s="127"/>
      <c r="J947" s="127"/>
      <c r="K947" s="127">
        <v>8.5934877739</v>
      </c>
      <c r="L947" s="127">
        <f t="shared" si="15"/>
        <v>0.6272191387029629</v>
      </c>
      <c r="M947" s="127">
        <v>5.39</v>
      </c>
      <c r="N947" s="127">
        <v>0.474978</v>
      </c>
      <c r="O947" s="127">
        <v>5.826180304994377</v>
      </c>
      <c r="P947" s="127">
        <v>18.092391171591103</v>
      </c>
    </row>
    <row r="948" spans="1:16" ht="12.75">
      <c r="A948" s="2" t="s">
        <v>141</v>
      </c>
      <c r="B948" s="138">
        <v>40619.25069444445</v>
      </c>
      <c r="D948" s="127"/>
      <c r="J948" s="127"/>
      <c r="K948" s="127">
        <v>6.7470407650999995</v>
      </c>
      <c r="L948" s="127">
        <f t="shared" si="15"/>
        <v>0.7988687467075224</v>
      </c>
      <c r="M948" s="127">
        <v>5.39</v>
      </c>
      <c r="N948" s="127">
        <v>0.33190400000000003</v>
      </c>
      <c r="O948" s="127">
        <v>5.065711016034188</v>
      </c>
      <c r="P948" s="127">
        <v>20.328290002832137</v>
      </c>
    </row>
    <row r="949" spans="1:16" ht="12.75">
      <c r="A949" s="2" t="s">
        <v>141</v>
      </c>
      <c r="B949" s="138">
        <v>40619.5</v>
      </c>
      <c r="D949" s="127"/>
      <c r="J949" s="127"/>
      <c r="K949" s="127">
        <v>6.7470407650999995</v>
      </c>
      <c r="L949" s="127"/>
      <c r="M949" s="127"/>
      <c r="N949" s="127">
        <v>1.6253600000000001</v>
      </c>
      <c r="O949" s="127">
        <v>2.569948793727336</v>
      </c>
      <c r="P949" s="127">
        <v>4.151105456698823</v>
      </c>
    </row>
    <row r="950" spans="1:16" ht="12.75">
      <c r="A950" s="2" t="s">
        <v>141</v>
      </c>
      <c r="B950" s="138">
        <v>40620.5</v>
      </c>
      <c r="D950" s="127"/>
      <c r="J950" s="127"/>
      <c r="K950" s="127">
        <v>1.3805734798</v>
      </c>
      <c r="L950" s="127"/>
      <c r="M950" s="127"/>
      <c r="N950" s="127">
        <v>0</v>
      </c>
      <c r="O950" s="127">
        <v>1.3805734798</v>
      </c>
      <c r="P950" s="127"/>
    </row>
    <row r="951" spans="1:16" ht="12.75">
      <c r="A951" s="2" t="s">
        <v>141</v>
      </c>
      <c r="B951" s="138">
        <v>40621</v>
      </c>
      <c r="D951" s="127"/>
      <c r="J951" s="127"/>
      <c r="K951" s="127">
        <v>1.113663618</v>
      </c>
      <c r="L951" s="127"/>
      <c r="M951" s="127"/>
      <c r="N951" s="127">
        <v>0</v>
      </c>
      <c r="O951" s="127">
        <v>1.113663618</v>
      </c>
      <c r="P951" s="127"/>
    </row>
    <row r="952" spans="1:16" ht="12.75">
      <c r="A952" s="2" t="s">
        <v>141</v>
      </c>
      <c r="B952" s="138">
        <v>40622</v>
      </c>
      <c r="D952" s="127"/>
      <c r="J952" s="127"/>
      <c r="K952" s="127"/>
      <c r="L952" s="127"/>
      <c r="M952" s="127"/>
      <c r="N952" s="127">
        <v>0.073965</v>
      </c>
      <c r="O952" s="127"/>
      <c r="P952" s="127"/>
    </row>
    <row r="953" spans="1:16" ht="12.75">
      <c r="A953" s="2" t="s">
        <v>141</v>
      </c>
      <c r="B953" s="138">
        <v>40627.75</v>
      </c>
      <c r="D953" s="127"/>
      <c r="J953" s="127"/>
      <c r="K953" s="127">
        <v>2.3247264314000002</v>
      </c>
      <c r="L953" s="127">
        <f t="shared" si="15"/>
        <v>41.531768510867536</v>
      </c>
      <c r="M953" s="127">
        <v>96.55</v>
      </c>
      <c r="N953" s="127">
        <v>0</v>
      </c>
      <c r="O953" s="127">
        <v>2.3247264314000002</v>
      </c>
      <c r="P953" s="127"/>
    </row>
    <row r="954" spans="1:16" ht="12.75">
      <c r="A954" s="2" t="s">
        <v>141</v>
      </c>
      <c r="B954" s="138">
        <v>40628.5</v>
      </c>
      <c r="D954" s="127"/>
      <c r="J954" s="127"/>
      <c r="K954" s="127">
        <v>1.6685138845</v>
      </c>
      <c r="L954" s="127">
        <f t="shared" si="15"/>
        <v>3.6319745710812508</v>
      </c>
      <c r="M954" s="127">
        <v>6.06</v>
      </c>
      <c r="N954" s="127">
        <v>0.0038610000000000003</v>
      </c>
      <c r="O954" s="127">
        <v>1.6620965297984487</v>
      </c>
      <c r="P954" s="127">
        <v>432.1455282310282</v>
      </c>
    </row>
    <row r="955" spans="1:16" ht="12.75">
      <c r="A955" s="2" t="s">
        <v>141</v>
      </c>
      <c r="B955" s="138">
        <v>40628.75</v>
      </c>
      <c r="D955" s="127"/>
      <c r="J955" s="127"/>
      <c r="K955" s="127">
        <v>1.6521271816</v>
      </c>
      <c r="L955" s="127">
        <f t="shared" si="15"/>
        <v>41.522227080341615</v>
      </c>
      <c r="M955" s="127">
        <v>68.6</v>
      </c>
      <c r="N955" s="127">
        <v>0.004855</v>
      </c>
      <c r="O955" s="127">
        <v>1.644144858312891</v>
      </c>
      <c r="P955" s="127">
        <v>340.29396119464474</v>
      </c>
    </row>
    <row r="956" spans="1:16" ht="12.75">
      <c r="A956" s="2" t="s">
        <v>141</v>
      </c>
      <c r="B956" s="138">
        <v>40629.5</v>
      </c>
      <c r="D956" s="127"/>
      <c r="J956" s="127"/>
      <c r="K956" s="127">
        <v>1.3230683761</v>
      </c>
      <c r="L956" s="127">
        <f t="shared" si="15"/>
        <v>2.630249549352826</v>
      </c>
      <c r="M956" s="127">
        <v>3.48</v>
      </c>
      <c r="N956" s="127">
        <v>0</v>
      </c>
      <c r="O956" s="127">
        <v>1.3230683760999995</v>
      </c>
      <c r="P956" s="127"/>
    </row>
    <row r="957" spans="1:16" ht="12.75">
      <c r="A957" s="2" t="s">
        <v>141</v>
      </c>
      <c r="B957" s="138">
        <v>40630.75</v>
      </c>
      <c r="D957" s="127"/>
      <c r="J957" s="127"/>
      <c r="K957" s="127"/>
      <c r="L957" s="127"/>
      <c r="M957" s="127">
        <v>116.39</v>
      </c>
      <c r="N957" s="127">
        <v>0</v>
      </c>
      <c r="O957" s="127"/>
      <c r="P957" s="127"/>
    </row>
    <row r="958" spans="1:16" ht="12.75">
      <c r="A958" s="2" t="s">
        <v>141</v>
      </c>
      <c r="B958" s="138">
        <v>40631.5</v>
      </c>
      <c r="D958" s="127"/>
      <c r="J958" s="127"/>
      <c r="K958" s="127">
        <v>2.2132125617</v>
      </c>
      <c r="L958" s="127">
        <f t="shared" si="15"/>
        <v>30.078448474405295</v>
      </c>
      <c r="M958" s="127">
        <v>66.57</v>
      </c>
      <c r="N958" s="127">
        <v>0.0032500000000000003</v>
      </c>
      <c r="O958" s="127">
        <v>2.206042922202841</v>
      </c>
      <c r="P958" s="127">
        <v>680.9884805230768</v>
      </c>
    </row>
    <row r="959" spans="1:16" ht="12.75">
      <c r="A959" s="2" t="s">
        <v>141</v>
      </c>
      <c r="B959" s="138">
        <v>40632.5</v>
      </c>
      <c r="D959" s="127"/>
      <c r="J959" s="127"/>
      <c r="K959" s="127">
        <v>1.7894900542999999</v>
      </c>
      <c r="L959" s="127">
        <f t="shared" si="15"/>
        <v>1.2741059915484552</v>
      </c>
      <c r="M959" s="127">
        <v>2.2800000000000002</v>
      </c>
      <c r="N959" s="127">
        <v>0</v>
      </c>
      <c r="O959" s="127">
        <v>1.7894900543</v>
      </c>
      <c r="P959" s="127"/>
    </row>
    <row r="960" spans="1:16" ht="12.75">
      <c r="A960" s="2" t="s">
        <v>141</v>
      </c>
      <c r="B960" s="138">
        <v>40632.75</v>
      </c>
      <c r="D960" s="127"/>
      <c r="J960" s="127"/>
      <c r="K960" s="127">
        <v>1.7894900542999999</v>
      </c>
      <c r="L960" s="127">
        <f t="shared" si="15"/>
        <v>1.2741059915484552</v>
      </c>
      <c r="M960" s="127">
        <v>2.2800000000000002</v>
      </c>
      <c r="N960" s="127">
        <v>0</v>
      </c>
      <c r="O960" s="127">
        <v>1.7894900543</v>
      </c>
      <c r="P960" s="127"/>
    </row>
    <row r="961" spans="1:16" ht="12.75">
      <c r="A961" s="2" t="s">
        <v>141</v>
      </c>
      <c r="B961" s="138">
        <v>40633.5</v>
      </c>
      <c r="D961" s="127"/>
      <c r="J961" s="127"/>
      <c r="K961" s="127">
        <v>1.4907475025</v>
      </c>
      <c r="L961" s="127">
        <f t="shared" si="15"/>
        <v>0</v>
      </c>
      <c r="M961" s="127"/>
      <c r="N961" s="127">
        <v>0.019198</v>
      </c>
      <c r="O961" s="127">
        <v>1.4626672172629858</v>
      </c>
      <c r="P961" s="127">
        <v>77.65118775393272</v>
      </c>
    </row>
    <row r="962" spans="1:16" ht="12.75">
      <c r="A962" s="2" t="s">
        <v>141</v>
      </c>
      <c r="B962" s="138">
        <v>40634.25</v>
      </c>
      <c r="D962" s="127"/>
      <c r="J962" s="127"/>
      <c r="K962" s="127">
        <v>1.3598685439</v>
      </c>
      <c r="L962" s="127">
        <f t="shared" si="15"/>
        <v>2.750265837662487</v>
      </c>
      <c r="M962" s="127">
        <v>3.74</v>
      </c>
      <c r="N962" s="127">
        <v>0</v>
      </c>
      <c r="O962" s="127">
        <v>1.3598685438999998</v>
      </c>
      <c r="P962" s="127"/>
    </row>
    <row r="963" spans="1:16" ht="12.75">
      <c r="A963" s="2" t="s">
        <v>141</v>
      </c>
      <c r="B963" s="138">
        <v>40635.25</v>
      </c>
      <c r="D963" s="127"/>
      <c r="J963" s="127"/>
      <c r="K963" s="127">
        <v>1.7075342200999999</v>
      </c>
      <c r="L963" s="127">
        <f t="shared" si="15"/>
        <v>3.4904132109580557</v>
      </c>
      <c r="M963" s="127">
        <v>5.96</v>
      </c>
      <c r="N963" s="127">
        <v>0.011748999999999999</v>
      </c>
      <c r="O963" s="127">
        <v>1.687705369711262</v>
      </c>
      <c r="P963" s="127">
        <v>145.33443017278066</v>
      </c>
    </row>
    <row r="964" spans="1:16" ht="12.75">
      <c r="A964" s="2" t="s">
        <v>141</v>
      </c>
      <c r="B964" s="138">
        <v>40636.25</v>
      </c>
      <c r="D964" s="127"/>
      <c r="J964" s="127"/>
      <c r="K964" s="127">
        <v>0.8540273988000001</v>
      </c>
      <c r="L964" s="127">
        <f t="shared" si="15"/>
        <v>0</v>
      </c>
      <c r="M964" s="127"/>
      <c r="N964" s="127">
        <v>0.023903999999999998</v>
      </c>
      <c r="O964" s="127">
        <v>0.8340893275150796</v>
      </c>
      <c r="P964" s="127">
        <v>35.72738448795181</v>
      </c>
    </row>
    <row r="965" spans="1:16" ht="12.75">
      <c r="A965" s="2" t="s">
        <v>141</v>
      </c>
      <c r="B965" s="138">
        <v>40636.75069444445</v>
      </c>
      <c r="D965" s="127"/>
      <c r="J965" s="127"/>
      <c r="K965" s="127">
        <v>1.2948915449</v>
      </c>
      <c r="L965" s="127">
        <f t="shared" si="15"/>
        <v>6.981279656666634</v>
      </c>
      <c r="M965" s="127">
        <v>9.04</v>
      </c>
      <c r="N965" s="127">
        <v>0</v>
      </c>
      <c r="O965" s="127">
        <v>1.2948915448999998</v>
      </c>
      <c r="P965" s="127"/>
    </row>
    <row r="966" spans="1:16" ht="12.75">
      <c r="A966" s="2" t="s">
        <v>141</v>
      </c>
      <c r="B966" s="138">
        <v>40637.5</v>
      </c>
      <c r="D966" s="127"/>
      <c r="J966" s="127"/>
      <c r="K966" s="127">
        <v>1.6578962043</v>
      </c>
      <c r="L966" s="127">
        <f t="shared" si="15"/>
        <v>5.778407583751532</v>
      </c>
      <c r="M966" s="127">
        <v>9.58</v>
      </c>
      <c r="N966" s="127">
        <v>0.007322</v>
      </c>
      <c r="O966" s="127">
        <v>1.6458453248315832</v>
      </c>
      <c r="P966" s="127">
        <v>226.42668728489485</v>
      </c>
    </row>
    <row r="967" spans="1:16" ht="12.75">
      <c r="A967" s="2" t="s">
        <v>141</v>
      </c>
      <c r="B967" s="138">
        <v>40637.75</v>
      </c>
      <c r="D967" s="127"/>
      <c r="J967" s="127"/>
      <c r="K967" s="127">
        <v>2.0642026703</v>
      </c>
      <c r="L967" s="127">
        <f t="shared" si="15"/>
        <v>0.9349857103515444</v>
      </c>
      <c r="M967" s="127">
        <v>1.9300000000000002</v>
      </c>
      <c r="N967" s="127">
        <v>0.020748</v>
      </c>
      <c r="O967" s="127">
        <v>2.022245128376445</v>
      </c>
      <c r="P967" s="127">
        <v>99.48923608540582</v>
      </c>
    </row>
    <row r="968" spans="1:16" ht="12.75">
      <c r="A968" s="2" t="s">
        <v>141</v>
      </c>
      <c r="B968" s="138">
        <v>40638.25</v>
      </c>
      <c r="D968" s="127"/>
      <c r="J968" s="127"/>
      <c r="K968" s="127">
        <v>2.4253560958</v>
      </c>
      <c r="L968" s="127">
        <f t="shared" si="15"/>
        <v>0.573111718484172</v>
      </c>
      <c r="M968" s="127">
        <v>1.39</v>
      </c>
      <c r="N968" s="127">
        <v>0</v>
      </c>
      <c r="O968" s="127">
        <v>2.4253560957999993</v>
      </c>
      <c r="P968" s="127"/>
    </row>
    <row r="969" spans="1:16" ht="12.75">
      <c r="A969" s="2" t="s">
        <v>141</v>
      </c>
      <c r="B969" s="138">
        <v>40638.50069444445</v>
      </c>
      <c r="D969" s="127"/>
      <c r="J969" s="127"/>
      <c r="K969" s="127">
        <v>2.4253560958</v>
      </c>
      <c r="L969" s="127">
        <f t="shared" si="15"/>
        <v>2.2017385443924304</v>
      </c>
      <c r="M969" s="127">
        <v>5.34</v>
      </c>
      <c r="N969" s="127">
        <v>0.006648</v>
      </c>
      <c r="O969" s="127">
        <v>2.4093388113819323</v>
      </c>
      <c r="P969" s="127">
        <v>364.82492415764136</v>
      </c>
    </row>
    <row r="970" spans="1:16" ht="12.75">
      <c r="A970" s="2" t="s">
        <v>141</v>
      </c>
      <c r="B970" s="138">
        <v>40638.75</v>
      </c>
      <c r="D970" s="127"/>
      <c r="J970" s="127"/>
      <c r="K970" s="127">
        <v>1.3524642646</v>
      </c>
      <c r="L970" s="127">
        <f t="shared" si="15"/>
        <v>3.9483483148291088</v>
      </c>
      <c r="M970" s="127">
        <v>5.34</v>
      </c>
      <c r="N970" s="127">
        <v>0.014957</v>
      </c>
      <c r="O970" s="127">
        <v>1.3325335601409714</v>
      </c>
      <c r="P970" s="127">
        <v>90.42349833522765</v>
      </c>
    </row>
    <row r="971" spans="1:16" ht="12.75">
      <c r="A971" s="2" t="s">
        <v>141</v>
      </c>
      <c r="B971" s="138">
        <v>40639.00069444445</v>
      </c>
      <c r="D971" s="127"/>
      <c r="J971" s="127"/>
      <c r="K971" s="127">
        <v>1.1170542646</v>
      </c>
      <c r="L971" s="127">
        <f t="shared" si="15"/>
        <v>4.126925742189231</v>
      </c>
      <c r="M971" s="127">
        <v>4.61</v>
      </c>
      <c r="N971" s="127">
        <v>0</v>
      </c>
      <c r="O971" s="127">
        <v>1.1170542645999995</v>
      </c>
      <c r="P971" s="127"/>
    </row>
    <row r="972" spans="1:16" ht="12.75">
      <c r="A972" s="2" t="s">
        <v>141</v>
      </c>
      <c r="B972" s="138">
        <v>40639.5</v>
      </c>
      <c r="D972" s="127"/>
      <c r="J972" s="127"/>
      <c r="K972" s="127">
        <v>1.1352771027</v>
      </c>
      <c r="L972" s="127">
        <f t="shared" si="15"/>
        <v>1.8850023442827253</v>
      </c>
      <c r="M972" s="127">
        <v>2.14</v>
      </c>
      <c r="N972" s="127">
        <v>0</v>
      </c>
      <c r="O972" s="127">
        <v>1.1352771027000002</v>
      </c>
      <c r="P972" s="127"/>
    </row>
    <row r="973" spans="1:16" ht="12.75">
      <c r="A973" s="2" t="s">
        <v>141</v>
      </c>
      <c r="B973" s="138">
        <v>40639.75</v>
      </c>
      <c r="D973" s="127"/>
      <c r="J973" s="127"/>
      <c r="K973" s="127">
        <v>1.4160147631</v>
      </c>
      <c r="L973" s="127">
        <f t="shared" si="15"/>
        <v>5.515479219229335</v>
      </c>
      <c r="M973" s="127">
        <v>7.81</v>
      </c>
      <c r="N973" s="127">
        <v>0.028314</v>
      </c>
      <c r="O973" s="127">
        <v>1.3770256586023335</v>
      </c>
      <c r="P973" s="127">
        <v>50.01111687151232</v>
      </c>
    </row>
    <row r="974" spans="1:16" ht="12.75">
      <c r="A974" s="2" t="s">
        <v>141</v>
      </c>
      <c r="B974" s="138">
        <v>40640</v>
      </c>
      <c r="D974" s="127"/>
      <c r="J974" s="127"/>
      <c r="K974" s="127">
        <v>1.4203612241</v>
      </c>
      <c r="L974" s="127">
        <f t="shared" si="15"/>
        <v>2.1191792263318514</v>
      </c>
      <c r="M974" s="127">
        <v>3.01</v>
      </c>
      <c r="N974" s="127">
        <v>0.003163</v>
      </c>
      <c r="O974" s="127">
        <v>1.4158827868452084</v>
      </c>
      <c r="P974" s="127">
        <v>449.0550819159027</v>
      </c>
    </row>
    <row r="975" spans="1:16" ht="12.75">
      <c r="A975" s="2" t="s">
        <v>141</v>
      </c>
      <c r="B975" s="138">
        <v>40640.25</v>
      </c>
      <c r="D975" s="127"/>
      <c r="J975" s="127"/>
      <c r="K975" s="127">
        <v>2.2540493386</v>
      </c>
      <c r="L975" s="127">
        <f t="shared" si="15"/>
        <v>1.0736233491246792</v>
      </c>
      <c r="M975" s="127">
        <v>2.42</v>
      </c>
      <c r="N975" s="127">
        <v>0.026009</v>
      </c>
      <c r="O975" s="127">
        <v>2.1969099087824757</v>
      </c>
      <c r="P975" s="127">
        <v>86.66420618247528</v>
      </c>
    </row>
    <row r="976" spans="1:16" ht="12.75">
      <c r="A976" s="2" t="s">
        <v>141</v>
      </c>
      <c r="B976" s="138">
        <v>40640.5</v>
      </c>
      <c r="D976" s="127"/>
      <c r="J976" s="127"/>
      <c r="K976" s="127">
        <v>1.2344933959</v>
      </c>
      <c r="L976" s="127">
        <f t="shared" si="15"/>
        <v>0.4293259095271277</v>
      </c>
      <c r="M976" s="127">
        <v>0.53</v>
      </c>
      <c r="N976" s="127">
        <v>0</v>
      </c>
      <c r="O976" s="127">
        <v>1.2344933959</v>
      </c>
      <c r="P976" s="127"/>
    </row>
    <row r="977" spans="1:16" ht="12.75">
      <c r="A977" s="2" t="s">
        <v>141</v>
      </c>
      <c r="B977" s="138">
        <v>40640.75</v>
      </c>
      <c r="D977" s="127"/>
      <c r="J977" s="127"/>
      <c r="K977" s="127">
        <v>1.6825228677</v>
      </c>
      <c r="L977" s="127">
        <f t="shared" si="15"/>
        <v>6.8944085234675825</v>
      </c>
      <c r="M977" s="127">
        <v>11.6</v>
      </c>
      <c r="N977" s="127">
        <v>0.010024</v>
      </c>
      <c r="O977" s="127">
        <v>1.6658246414936677</v>
      </c>
      <c r="P977" s="127">
        <v>167.84944809457303</v>
      </c>
    </row>
    <row r="978" spans="1:16" ht="12.75">
      <c r="A978" s="2" t="s">
        <v>141</v>
      </c>
      <c r="B978" s="138">
        <v>40641</v>
      </c>
      <c r="D978" s="127"/>
      <c r="J978" s="127"/>
      <c r="K978" s="127">
        <v>1.1893488894</v>
      </c>
      <c r="L978" s="127">
        <f t="shared" si="15"/>
        <v>4.716866556145792</v>
      </c>
      <c r="M978" s="127">
        <v>5.61</v>
      </c>
      <c r="N978" s="127">
        <v>0.038158</v>
      </c>
      <c r="O978" s="127">
        <v>1.1456337950485378</v>
      </c>
      <c r="P978" s="127">
        <v>31.169057324807376</v>
      </c>
    </row>
    <row r="979" spans="1:16" ht="12.75">
      <c r="A979" s="2" t="s">
        <v>141</v>
      </c>
      <c r="B979" s="138">
        <v>40641.25</v>
      </c>
      <c r="D979" s="127"/>
      <c r="J979" s="127"/>
      <c r="K979" s="127">
        <v>1.0560843337</v>
      </c>
      <c r="L979" s="127">
        <f t="shared" si="15"/>
        <v>5.31207576988224</v>
      </c>
      <c r="M979" s="127">
        <v>5.61</v>
      </c>
      <c r="N979" s="127">
        <v>0</v>
      </c>
      <c r="O979" s="127">
        <v>1.0560843336999999</v>
      </c>
      <c r="P979" s="127"/>
    </row>
    <row r="980" spans="1:16" ht="12.75">
      <c r="A980" s="2" t="s">
        <v>141</v>
      </c>
      <c r="B980" s="138">
        <v>40641.5</v>
      </c>
      <c r="D980" s="127"/>
      <c r="J980" s="127"/>
      <c r="K980" s="127">
        <v>1.7482961599</v>
      </c>
      <c r="L980" s="127">
        <f t="shared" si="15"/>
        <v>0.42326924749541694</v>
      </c>
      <c r="M980" s="127">
        <v>0.7400000000000001</v>
      </c>
      <c r="N980" s="127">
        <v>0</v>
      </c>
      <c r="O980" s="127">
        <v>1.7482961599000004</v>
      </c>
      <c r="P980" s="127"/>
    </row>
    <row r="981" spans="1:16" ht="12.75">
      <c r="A981" s="2" t="s">
        <v>141</v>
      </c>
      <c r="B981" s="138">
        <v>40641.75</v>
      </c>
      <c r="D981" s="127"/>
      <c r="J981" s="127"/>
      <c r="K981" s="127">
        <v>1.7372905084</v>
      </c>
      <c r="L981" s="127">
        <f t="shared" si="15"/>
        <v>0.42595063774424297</v>
      </c>
      <c r="M981" s="127">
        <v>0.7400000000000001</v>
      </c>
      <c r="N981" s="127">
        <v>0.001219</v>
      </c>
      <c r="O981" s="127">
        <v>1.7351753296731287</v>
      </c>
      <c r="P981" s="127">
        <v>1425.176791140279</v>
      </c>
    </row>
    <row r="982" spans="1:16" ht="12.75">
      <c r="A982" s="2" t="s">
        <v>141</v>
      </c>
      <c r="B982" s="138">
        <v>40642</v>
      </c>
      <c r="D982" s="127"/>
      <c r="J982" s="127"/>
      <c r="K982" s="127">
        <v>1.4150911155</v>
      </c>
      <c r="L982" s="127">
        <f t="shared" si="15"/>
        <v>0.9822689046484935</v>
      </c>
      <c r="M982" s="127">
        <v>1.39</v>
      </c>
      <c r="N982" s="127">
        <v>0.0017050000000000001</v>
      </c>
      <c r="O982" s="127">
        <v>1.4126824918513932</v>
      </c>
      <c r="P982" s="127">
        <v>829.9654636363637</v>
      </c>
    </row>
    <row r="983" spans="1:16" ht="12.75">
      <c r="A983" s="2" t="s">
        <v>141</v>
      </c>
      <c r="B983" s="138">
        <v>40642.25</v>
      </c>
      <c r="D983" s="127"/>
      <c r="J983" s="127"/>
      <c r="K983" s="127">
        <v>2.1716280701</v>
      </c>
      <c r="L983" s="127">
        <f t="shared" si="15"/>
        <v>0.5756050113786011</v>
      </c>
      <c r="M983" s="127">
        <v>1.25</v>
      </c>
      <c r="N983" s="127">
        <v>0</v>
      </c>
      <c r="O983" s="127">
        <v>2.1716280701000006</v>
      </c>
      <c r="P983" s="127"/>
    </row>
    <row r="984" spans="1:16" ht="12.75">
      <c r="A984" s="2" t="s">
        <v>141</v>
      </c>
      <c r="B984" s="138">
        <v>40642.5</v>
      </c>
      <c r="D984" s="127"/>
      <c r="J984" s="127"/>
      <c r="K984" s="127">
        <v>3.9633730848999997</v>
      </c>
      <c r="L984" s="127">
        <f t="shared" si="15"/>
        <v>0.31538792165752894</v>
      </c>
      <c r="M984" s="127">
        <v>1.25</v>
      </c>
      <c r="N984" s="127">
        <v>0</v>
      </c>
      <c r="O984" s="127">
        <v>3.9633730849</v>
      </c>
      <c r="P984" s="127"/>
    </row>
    <row r="985" spans="1:16" ht="12.75">
      <c r="A985" s="2" t="s">
        <v>141</v>
      </c>
      <c r="B985" s="138">
        <v>40642.75</v>
      </c>
      <c r="D985" s="127"/>
      <c r="J985" s="127"/>
      <c r="K985" s="127">
        <v>1.7555008736</v>
      </c>
      <c r="L985" s="127">
        <f t="shared" si="15"/>
        <v>0</v>
      </c>
      <c r="M985" s="127"/>
      <c r="N985" s="127">
        <v>0</v>
      </c>
      <c r="O985" s="127">
        <v>1.7555008736000002</v>
      </c>
      <c r="P985" s="127"/>
    </row>
    <row r="986" spans="1:16" ht="12.75">
      <c r="A986" s="2" t="s">
        <v>141</v>
      </c>
      <c r="B986" s="138">
        <v>40643</v>
      </c>
      <c r="D986" s="127"/>
      <c r="J986" s="127"/>
      <c r="K986" s="127">
        <v>1.1265231293</v>
      </c>
      <c r="L986" s="127">
        <f aca="true" t="shared" si="16" ref="L986:L994">M986/K986</f>
        <v>4.038976104136702</v>
      </c>
      <c r="M986" s="127">
        <v>4.55</v>
      </c>
      <c r="N986" s="127">
        <v>0</v>
      </c>
      <c r="O986" s="127">
        <v>1.1265231293000004</v>
      </c>
      <c r="P986" s="127"/>
    </row>
    <row r="987" spans="1:16" ht="12.75">
      <c r="A987" s="2" t="s">
        <v>141</v>
      </c>
      <c r="B987" s="138">
        <v>40643.25</v>
      </c>
      <c r="D987" s="127"/>
      <c r="J987" s="127"/>
      <c r="K987" s="127">
        <v>1.1839094126</v>
      </c>
      <c r="L987" s="127">
        <f t="shared" si="16"/>
        <v>3.8431994471668918</v>
      </c>
      <c r="M987" s="127">
        <v>4.55</v>
      </c>
      <c r="N987" s="127">
        <v>0</v>
      </c>
      <c r="O987" s="127">
        <v>1.1839094125999996</v>
      </c>
      <c r="P987" s="127"/>
    </row>
    <row r="988" spans="1:16" ht="12.75">
      <c r="A988" s="2" t="s">
        <v>141</v>
      </c>
      <c r="B988" s="138">
        <v>40647.77777777778</v>
      </c>
      <c r="D988" s="127"/>
      <c r="J988" s="127"/>
      <c r="K988" s="127">
        <v>1.8892505577</v>
      </c>
      <c r="L988" s="127">
        <f t="shared" si="16"/>
        <v>0.42874143754976857</v>
      </c>
      <c r="M988" s="127">
        <v>0.81</v>
      </c>
      <c r="N988" s="127">
        <v>0.0005300000000000001</v>
      </c>
      <c r="O988" s="127">
        <v>1.8882497853137843</v>
      </c>
      <c r="P988" s="127">
        <v>3564.623693773585</v>
      </c>
    </row>
    <row r="989" spans="1:16" ht="12.75">
      <c r="A989" s="2" t="s">
        <v>141</v>
      </c>
      <c r="B989" s="138">
        <v>40648.00069444445</v>
      </c>
      <c r="D989" s="127"/>
      <c r="J989" s="127"/>
      <c r="K989" s="127">
        <v>1.6640696100999999</v>
      </c>
      <c r="L989" s="127">
        <f t="shared" si="16"/>
        <v>0.540842759544125</v>
      </c>
      <c r="M989" s="127">
        <v>0.9</v>
      </c>
      <c r="N989" s="127">
        <v>0</v>
      </c>
      <c r="O989" s="127">
        <v>1.6640696100999999</v>
      </c>
      <c r="P989" s="127"/>
    </row>
    <row r="990" spans="1:16" ht="12.75">
      <c r="A990" s="2" t="s">
        <v>141</v>
      </c>
      <c r="B990" s="138">
        <v>40649.725694444445</v>
      </c>
      <c r="D990" s="127"/>
      <c r="J990" s="127"/>
      <c r="K990" s="127">
        <v>3.2037257947</v>
      </c>
      <c r="L990" s="127">
        <f t="shared" si="16"/>
        <v>1.9040331135989776</v>
      </c>
      <c r="M990" s="127">
        <v>6.1</v>
      </c>
      <c r="N990" s="127">
        <v>0.045225</v>
      </c>
      <c r="O990" s="127">
        <v>3.0651063595876487</v>
      </c>
      <c r="P990" s="127">
        <v>70.83970800884467</v>
      </c>
    </row>
    <row r="991" spans="1:16" ht="12.75">
      <c r="A991" s="2" t="s">
        <v>141</v>
      </c>
      <c r="B991" s="138">
        <v>40649.75069444445</v>
      </c>
      <c r="D991" s="127"/>
      <c r="J991" s="127"/>
      <c r="K991" s="127">
        <v>2.743635074</v>
      </c>
      <c r="L991" s="127">
        <f t="shared" si="16"/>
        <v>2.2233277514952774</v>
      </c>
      <c r="M991" s="127">
        <v>6.1</v>
      </c>
      <c r="N991" s="127">
        <v>0.012458</v>
      </c>
      <c r="O991" s="127">
        <v>2.7098754456975</v>
      </c>
      <c r="P991" s="127">
        <v>220.23078134532028</v>
      </c>
    </row>
    <row r="992" spans="1:16" ht="12.75">
      <c r="A992" s="2" t="s">
        <v>141</v>
      </c>
      <c r="B992" s="138">
        <v>40650.71041666667</v>
      </c>
      <c r="D992" s="127"/>
      <c r="J992" s="127"/>
      <c r="K992" s="127">
        <v>2.0454454689</v>
      </c>
      <c r="L992" s="127">
        <f t="shared" si="16"/>
        <v>4.52224228934075</v>
      </c>
      <c r="M992" s="127">
        <v>9.25</v>
      </c>
      <c r="N992" s="127">
        <v>0.014118</v>
      </c>
      <c r="O992" s="127">
        <v>2.016969888020921</v>
      </c>
      <c r="P992" s="127">
        <v>144.88209866128346</v>
      </c>
    </row>
    <row r="993" spans="1:16" ht="12.75">
      <c r="A993" s="2" t="s">
        <v>141</v>
      </c>
      <c r="B993" s="138">
        <v>40650.75</v>
      </c>
      <c r="D993" s="127"/>
      <c r="J993" s="127"/>
      <c r="K993" s="127">
        <v>1.9308120731</v>
      </c>
      <c r="L993" s="127">
        <f t="shared" si="16"/>
        <v>4.790730350649163</v>
      </c>
      <c r="M993" s="127">
        <v>9.25</v>
      </c>
      <c r="N993" s="127">
        <v>0</v>
      </c>
      <c r="O993" s="127">
        <v>1.9308120731</v>
      </c>
      <c r="P993" s="127"/>
    </row>
    <row r="994" spans="1:16" ht="12.75">
      <c r="A994" s="2" t="s">
        <v>141</v>
      </c>
      <c r="B994" s="138">
        <v>40651</v>
      </c>
      <c r="D994" s="127"/>
      <c r="J994" s="127"/>
      <c r="K994" s="127">
        <v>1.8361930109</v>
      </c>
      <c r="L994" s="127">
        <f t="shared" si="16"/>
        <v>5.037596780452923</v>
      </c>
      <c r="M994" s="127">
        <v>9.25</v>
      </c>
      <c r="N994" s="127">
        <v>0</v>
      </c>
      <c r="O994" s="127">
        <v>1.8361930109000004</v>
      </c>
      <c r="P994" s="127"/>
    </row>
    <row r="995" spans="1:16" ht="12.75">
      <c r="A995" s="2" t="s">
        <v>141</v>
      </c>
      <c r="B995" s="138">
        <v>40651.725694444445</v>
      </c>
      <c r="D995" s="127"/>
      <c r="J995" s="127"/>
      <c r="K995" s="127">
        <v>1.141410464</v>
      </c>
      <c r="L995" s="127"/>
      <c r="M995" s="127"/>
      <c r="N995" s="127">
        <v>0.001667</v>
      </c>
      <c r="O995" s="127">
        <v>1.1395108993308152</v>
      </c>
      <c r="P995" s="127">
        <v>684.7093365326933</v>
      </c>
    </row>
    <row r="996" spans="1:16" ht="12.75">
      <c r="A996" s="2" t="s">
        <v>141</v>
      </c>
      <c r="B996" s="138">
        <v>40651.75069444445</v>
      </c>
      <c r="D996" s="127"/>
      <c r="J996" s="127"/>
      <c r="K996" s="127">
        <v>6.3103281096</v>
      </c>
      <c r="L996" s="127"/>
      <c r="M996" s="127"/>
      <c r="N996" s="127">
        <v>0.010728</v>
      </c>
      <c r="O996" s="127">
        <v>6.2433494566292795</v>
      </c>
      <c r="P996" s="127">
        <v>588.2110467561521</v>
      </c>
    </row>
    <row r="997" spans="1:16" ht="12.75">
      <c r="A997" s="2" t="s">
        <v>141</v>
      </c>
      <c r="B997" s="138">
        <v>40652</v>
      </c>
      <c r="D997" s="127"/>
      <c r="J997" s="127"/>
      <c r="K997" s="127">
        <v>1.4421677098</v>
      </c>
      <c r="L997" s="127"/>
      <c r="M997" s="127"/>
      <c r="N997" s="127">
        <v>0</v>
      </c>
      <c r="O997" s="127">
        <v>1.4421677098</v>
      </c>
      <c r="P997" s="127"/>
    </row>
    <row r="998" spans="1:16" ht="12.75">
      <c r="A998" s="2" t="s">
        <v>141</v>
      </c>
      <c r="B998" s="138">
        <v>40652.73055555556</v>
      </c>
      <c r="D998" s="127"/>
      <c r="J998" s="127"/>
      <c r="K998" s="127">
        <v>1.683915232</v>
      </c>
      <c r="L998" s="127"/>
      <c r="M998" s="127"/>
      <c r="N998" s="127">
        <v>0.001119</v>
      </c>
      <c r="O998" s="127">
        <v>1.6820330370315613</v>
      </c>
      <c r="P998" s="127">
        <v>1504.8393494191241</v>
      </c>
    </row>
    <row r="999" spans="1:16" ht="12.75">
      <c r="A999" s="2" t="s">
        <v>141</v>
      </c>
      <c r="B999" s="138">
        <v>40653.70763888889</v>
      </c>
      <c r="D999" s="127"/>
      <c r="J999" s="127"/>
      <c r="K999" s="127">
        <v>0.9925568115000001</v>
      </c>
      <c r="L999" s="127"/>
      <c r="M999" s="127"/>
      <c r="N999" s="127">
        <v>0</v>
      </c>
      <c r="O999" s="127">
        <v>0.9925568115</v>
      </c>
      <c r="P999" s="127"/>
    </row>
    <row r="1000" spans="1:16" ht="12.75">
      <c r="A1000" s="2" t="s">
        <v>141</v>
      </c>
      <c r="B1000" s="138">
        <v>40653.75069444445</v>
      </c>
      <c r="D1000" s="127"/>
      <c r="J1000" s="127"/>
      <c r="K1000" s="127">
        <v>0.9925568115000001</v>
      </c>
      <c r="L1000" s="127"/>
      <c r="M1000" s="127"/>
      <c r="N1000" s="127">
        <v>0</v>
      </c>
      <c r="O1000" s="127">
        <v>0.9925568115</v>
      </c>
      <c r="P1000" s="127"/>
    </row>
    <row r="1001" spans="1:16" ht="12.75">
      <c r="A1001" s="2" t="s">
        <v>141</v>
      </c>
      <c r="B1001" s="138" t="e">
        <v>#NUM!</v>
      </c>
      <c r="D1001" s="127"/>
      <c r="J1001" s="127"/>
      <c r="K1001" s="127"/>
      <c r="L1001" s="127"/>
      <c r="M1001" s="127"/>
      <c r="N1001" s="127"/>
      <c r="O1001" s="127"/>
      <c r="P1001" s="127"/>
    </row>
    <row r="1002" spans="1:16" ht="12.75">
      <c r="A1002" s="2" t="s">
        <v>141</v>
      </c>
      <c r="B1002" s="138">
        <v>40718.73333333333</v>
      </c>
      <c r="D1002" s="127"/>
      <c r="J1002" s="127">
        <v>92.8696653294964</v>
      </c>
      <c r="K1002" s="127">
        <v>2.023940167818361</v>
      </c>
      <c r="L1002" s="127"/>
      <c r="M1002" s="127"/>
      <c r="N1002" s="127">
        <v>0.053564</v>
      </c>
      <c r="O1002" s="127">
        <v>1.9210415008659754</v>
      </c>
      <c r="P1002" s="127">
        <v>37.785456049181555</v>
      </c>
    </row>
    <row r="1003" spans="1:16" ht="12.75">
      <c r="A1003" s="2" t="s">
        <v>141</v>
      </c>
      <c r="B1003" s="138">
        <v>40719</v>
      </c>
      <c r="D1003" s="127"/>
      <c r="J1003" s="127">
        <v>127.14161105179856</v>
      </c>
      <c r="K1003" s="127">
        <v>1.8696927048371175</v>
      </c>
      <c r="L1003" s="127"/>
      <c r="M1003" s="127"/>
      <c r="N1003" s="127">
        <v>0.048181</v>
      </c>
      <c r="O1003" s="127">
        <v>1.7837498531619225</v>
      </c>
      <c r="P1003" s="127">
        <v>38.805601893632705</v>
      </c>
    </row>
    <row r="1004" spans="1:16" ht="12.75">
      <c r="A1004" s="2" t="s">
        <v>141</v>
      </c>
      <c r="B1004" s="138">
        <v>40719.25</v>
      </c>
      <c r="D1004" s="127"/>
      <c r="J1004" s="127">
        <v>115.10325897697842</v>
      </c>
      <c r="K1004" s="127">
        <v>1.92433081934847</v>
      </c>
      <c r="L1004" s="127"/>
      <c r="M1004" s="127"/>
      <c r="N1004" s="127">
        <v>0.03667300000000001</v>
      </c>
      <c r="O1004" s="127">
        <v>1.8562563309244777</v>
      </c>
      <c r="P1004" s="127">
        <v>52.472686154622465</v>
      </c>
    </row>
    <row r="1005" spans="1:16" ht="12.75">
      <c r="A1005" s="2" t="s">
        <v>141</v>
      </c>
      <c r="B1005" s="138">
        <v>40719.5</v>
      </c>
      <c r="D1005" s="127"/>
      <c r="J1005" s="127">
        <v>128.46998200143886</v>
      </c>
      <c r="K1005" s="127">
        <v>1.7012310167818363</v>
      </c>
      <c r="L1005" s="127"/>
      <c r="M1005" s="127"/>
      <c r="N1005" s="127">
        <v>0.039673000000000014</v>
      </c>
      <c r="O1005" s="127">
        <v>1.6363135493389134</v>
      </c>
      <c r="P1005" s="127">
        <v>42.8813302947051</v>
      </c>
    </row>
    <row r="1006" spans="1:16" ht="12.75">
      <c r="A1006" s="2" t="s">
        <v>141</v>
      </c>
      <c r="B1006" s="138">
        <v>40719.75</v>
      </c>
      <c r="D1006" s="127"/>
      <c r="J1006" s="127">
        <v>130.5953726057554</v>
      </c>
      <c r="K1006" s="127">
        <v>1.7993467670286278</v>
      </c>
      <c r="L1006" s="127"/>
      <c r="M1006" s="127"/>
      <c r="N1006" s="127">
        <v>0.024501999999999996</v>
      </c>
      <c r="O1006" s="127">
        <v>1.7563135718901741</v>
      </c>
      <c r="P1006" s="127">
        <v>73.43673034971137</v>
      </c>
    </row>
    <row r="1007" spans="1:16" ht="12.75">
      <c r="A1007" s="2" t="s">
        <v>141</v>
      </c>
      <c r="B1007" s="138">
        <v>40720</v>
      </c>
      <c r="D1007" s="127"/>
      <c r="J1007" s="127">
        <v>160.56672084028776</v>
      </c>
      <c r="K1007" s="127">
        <v>1.6401650098716682</v>
      </c>
      <c r="L1007" s="127"/>
      <c r="M1007" s="127"/>
      <c r="N1007" s="127">
        <v>0.032031000000000004</v>
      </c>
      <c r="O1007" s="127">
        <v>1.5892594407257803</v>
      </c>
      <c r="P1007" s="127">
        <v>51.20555118078324</v>
      </c>
    </row>
    <row r="1008" spans="1:16" ht="12.75">
      <c r="A1008" s="2" t="s">
        <v>141</v>
      </c>
      <c r="B1008" s="138">
        <v>40720.25</v>
      </c>
      <c r="D1008" s="127"/>
      <c r="J1008" s="127">
        <v>124.93319671654677</v>
      </c>
      <c r="K1008" s="127">
        <v>1.6992153109575516</v>
      </c>
      <c r="L1008" s="127"/>
      <c r="M1008" s="127"/>
      <c r="N1008" s="127">
        <v>0.01807900000000001</v>
      </c>
      <c r="O1008" s="127">
        <v>1.6690407237135343</v>
      </c>
      <c r="P1008" s="127">
        <v>93.9883462004287</v>
      </c>
    </row>
    <row r="1009" spans="1:16" ht="12.75">
      <c r="A1009" s="2" t="s">
        <v>141</v>
      </c>
      <c r="B1009" s="138">
        <v>40720.5</v>
      </c>
      <c r="D1009" s="127"/>
      <c r="J1009" s="127">
        <v>207.02646018705036</v>
      </c>
      <c r="K1009" s="127">
        <v>1.7299977048371173</v>
      </c>
      <c r="L1009" s="127"/>
      <c r="M1009" s="127"/>
      <c r="N1009" s="127">
        <v>0.027829999999999994</v>
      </c>
      <c r="O1009" s="127">
        <v>1.6831554876167434</v>
      </c>
      <c r="P1009" s="127">
        <v>62.16305083855975</v>
      </c>
    </row>
    <row r="1010" spans="1:16" ht="12.75">
      <c r="A1010" s="2" t="s">
        <v>141</v>
      </c>
      <c r="B1010" s="138">
        <v>40720.75</v>
      </c>
      <c r="D1010" s="127"/>
      <c r="J1010" s="127">
        <v>127.90542471223021</v>
      </c>
      <c r="K1010" s="127">
        <v>2.0107907403751235</v>
      </c>
      <c r="L1010" s="127"/>
      <c r="M1010" s="127"/>
      <c r="N1010" s="127">
        <v>0.019183000000000006</v>
      </c>
      <c r="O1010" s="127">
        <v>1.9729437602227704</v>
      </c>
      <c r="P1010" s="127">
        <v>104.82149509331819</v>
      </c>
    </row>
    <row r="1011" spans="1:16" ht="12.75">
      <c r="A1011" s="2" t="s">
        <v>141</v>
      </c>
      <c r="B1011" s="138">
        <v>40721</v>
      </c>
      <c r="D1011" s="127"/>
      <c r="J1011" s="127">
        <v>219.34709236402875</v>
      </c>
      <c r="K1011" s="127">
        <v>1.8225507107601184</v>
      </c>
      <c r="L1011" s="127"/>
      <c r="M1011" s="127"/>
      <c r="N1011" s="127">
        <v>0.045021000000000005</v>
      </c>
      <c r="O1011" s="127">
        <v>1.7440326182537185</v>
      </c>
      <c r="P1011" s="127">
        <v>40.48223519602226</v>
      </c>
    </row>
    <row r="1012" spans="1:16" ht="12.75">
      <c r="A1012" s="2" t="s">
        <v>141</v>
      </c>
      <c r="B1012" s="138">
        <v>40721.25</v>
      </c>
      <c r="D1012" s="127"/>
      <c r="J1012" s="127">
        <v>144.2277698201439</v>
      </c>
      <c r="K1012" s="127">
        <v>1.888617561697927</v>
      </c>
      <c r="L1012" s="127"/>
      <c r="M1012" s="127"/>
      <c r="N1012" s="127">
        <v>0.062668</v>
      </c>
      <c r="O1012" s="127">
        <v>1.7772413977817414</v>
      </c>
      <c r="P1012" s="127">
        <v>30.136873072348358</v>
      </c>
    </row>
    <row r="1013" spans="1:16" ht="12.75">
      <c r="A1013" s="2" t="s">
        <v>141</v>
      </c>
      <c r="B1013" s="138">
        <v>40721.5</v>
      </c>
      <c r="D1013" s="127"/>
      <c r="J1013" s="127">
        <v>161.11467367482015</v>
      </c>
      <c r="K1013" s="127">
        <v>1.618965794669299</v>
      </c>
      <c r="L1013" s="127"/>
      <c r="M1013" s="127"/>
      <c r="N1013" s="127">
        <v>0.05262800000000001</v>
      </c>
      <c r="O1013" s="127">
        <v>1.5380227342131303</v>
      </c>
      <c r="P1013" s="127">
        <v>30.762441944768916</v>
      </c>
    </row>
    <row r="1014" spans="1:16" ht="12.75">
      <c r="A1014" s="2" t="s">
        <v>141</v>
      </c>
      <c r="B1014" s="138">
        <v>40721.75</v>
      </c>
      <c r="D1014" s="127"/>
      <c r="J1014" s="127">
        <v>170.38005412517987</v>
      </c>
      <c r="K1014" s="127">
        <v>1.7896517571569595</v>
      </c>
      <c r="L1014" s="127"/>
      <c r="M1014" s="127"/>
      <c r="N1014" s="127">
        <v>0.046544</v>
      </c>
      <c r="O1014" s="127">
        <v>1.710058781242795</v>
      </c>
      <c r="P1014" s="127">
        <v>38.45075105613955</v>
      </c>
    </row>
    <row r="1015" spans="1:16" ht="12.75">
      <c r="A1015" s="2" t="s">
        <v>141</v>
      </c>
      <c r="B1015" s="138">
        <v>40722</v>
      </c>
      <c r="D1015" s="127"/>
      <c r="J1015" s="127">
        <v>106.56848182014387</v>
      </c>
      <c r="K1015" s="127">
        <v>2.1133406317867722</v>
      </c>
      <c r="L1015" s="127"/>
      <c r="M1015" s="127"/>
      <c r="N1015" s="127">
        <v>0.047849</v>
      </c>
      <c r="O1015" s="127">
        <v>2.0168369982571654</v>
      </c>
      <c r="P1015" s="127">
        <v>44.16687144531279</v>
      </c>
    </row>
    <row r="1016" spans="1:16" ht="12.75">
      <c r="A1016" s="2" t="s">
        <v>141</v>
      </c>
      <c r="B1016" s="138">
        <v>40722.25</v>
      </c>
      <c r="D1016" s="127"/>
      <c r="J1016" s="127">
        <v>121.94436426618704</v>
      </c>
      <c r="K1016" s="127">
        <v>2.1349453208292197</v>
      </c>
      <c r="L1016" s="127"/>
      <c r="M1016" s="127"/>
      <c r="N1016" s="127">
        <v>0.045158000000000004</v>
      </c>
      <c r="O1016" s="127">
        <v>2.042701027815144</v>
      </c>
      <c r="P1016" s="127">
        <v>47.27723373110456</v>
      </c>
    </row>
    <row r="1017" spans="1:16" ht="12.75">
      <c r="A1017" s="2" t="s">
        <v>141</v>
      </c>
      <c r="B1017" s="138">
        <v>40724.666666666664</v>
      </c>
      <c r="D1017" s="127"/>
      <c r="J1017" s="127">
        <v>60.25818256546763</v>
      </c>
      <c r="K1017" s="127">
        <v>3.8943409081934846</v>
      </c>
      <c r="L1017" s="127"/>
      <c r="M1017" s="127"/>
      <c r="N1017" s="127">
        <v>0.15047600000000003</v>
      </c>
      <c r="O1017" s="127">
        <v>3.3849823100990224</v>
      </c>
      <c r="P1017" s="127">
        <v>25.880146390078707</v>
      </c>
    </row>
    <row r="1018" spans="1:16" ht="12.75">
      <c r="A1018" s="2" t="s">
        <v>141</v>
      </c>
      <c r="B1018" s="138">
        <v>40724.75</v>
      </c>
      <c r="D1018" s="127"/>
      <c r="J1018" s="127">
        <v>91.4914824733813</v>
      </c>
      <c r="K1018" s="127">
        <v>2.534813193484699</v>
      </c>
      <c r="L1018" s="127"/>
      <c r="M1018" s="127"/>
      <c r="N1018" s="127">
        <v>0.09409100000000001</v>
      </c>
      <c r="O1018" s="127">
        <v>2.316821172539303</v>
      </c>
      <c r="P1018" s="127">
        <v>26.94001757325035</v>
      </c>
    </row>
    <row r="1019" spans="1:16" ht="12.75">
      <c r="A1019" s="2" t="s">
        <v>141</v>
      </c>
      <c r="B1019" s="138">
        <v>40725</v>
      </c>
      <c r="D1019" s="127"/>
      <c r="J1019" s="127">
        <v>118.62343834964028</v>
      </c>
      <c r="K1019" s="127">
        <v>2.2796439091806513</v>
      </c>
      <c r="L1019" s="127"/>
      <c r="M1019" s="127"/>
      <c r="N1019" s="127">
        <v>0.063866</v>
      </c>
      <c r="O1019" s="127">
        <v>2.1427923339787642</v>
      </c>
      <c r="P1019" s="127">
        <v>35.6941707509575</v>
      </c>
    </row>
    <row r="1020" spans="1:16" ht="12.75">
      <c r="A1020" s="2" t="s">
        <v>141</v>
      </c>
      <c r="B1020" s="138">
        <v>40725.25</v>
      </c>
      <c r="D1020" s="127"/>
      <c r="J1020" s="127">
        <v>138.63201174964027</v>
      </c>
      <c r="K1020" s="127">
        <v>2.2176770779861794</v>
      </c>
      <c r="L1020" s="127"/>
      <c r="M1020" s="127"/>
      <c r="N1020" s="127">
        <v>0.069905</v>
      </c>
      <c r="O1020" s="127">
        <v>2.072779431805795</v>
      </c>
      <c r="P1020" s="127">
        <v>31.724155324886336</v>
      </c>
    </row>
    <row r="1021" spans="1:16" ht="12.75">
      <c r="A1021" s="2" t="s">
        <v>141</v>
      </c>
      <c r="B1021" s="138">
        <v>40725.708333333336</v>
      </c>
      <c r="D1021" s="127"/>
      <c r="J1021" s="127">
        <v>16.88690385467626</v>
      </c>
      <c r="K1021" s="127">
        <v>20.168861579466927</v>
      </c>
      <c r="L1021" s="127"/>
      <c r="M1021" s="127"/>
      <c r="N1021" s="127">
        <v>0.963583</v>
      </c>
      <c r="O1021" s="127">
        <v>10.27145864446114</v>
      </c>
      <c r="P1021" s="127">
        <v>20.931109805244517</v>
      </c>
    </row>
    <row r="1022" spans="1:16" ht="12.75">
      <c r="A1022" s="2" t="s">
        <v>141</v>
      </c>
      <c r="B1022" s="138">
        <v>40725.75</v>
      </c>
      <c r="D1022" s="127"/>
      <c r="J1022" s="127">
        <v>55.7915390733813</v>
      </c>
      <c r="K1022" s="127">
        <v>4.847736145113525</v>
      </c>
      <c r="L1022" s="127"/>
      <c r="M1022" s="127"/>
      <c r="N1022" s="127">
        <v>0.350511</v>
      </c>
      <c r="O1022" s="127">
        <v>3.5895569492684816</v>
      </c>
      <c r="P1022" s="127">
        <v>13.830482196317734</v>
      </c>
    </row>
    <row r="1023" spans="1:16" ht="12.75">
      <c r="A1023" s="2" t="s">
        <v>141</v>
      </c>
      <c r="B1023" s="138">
        <v>40726</v>
      </c>
      <c r="D1023" s="127"/>
      <c r="J1023" s="127">
        <v>90.0800892503597</v>
      </c>
      <c r="K1023" s="127">
        <v>2.6283294570582427</v>
      </c>
      <c r="L1023" s="127"/>
      <c r="M1023" s="127"/>
      <c r="N1023" s="127">
        <v>0.098328</v>
      </c>
      <c r="O1023" s="127">
        <v>2.3930278177905357</v>
      </c>
      <c r="P1023" s="127">
        <v>26.73022391443173</v>
      </c>
    </row>
    <row r="1024" spans="1:16" ht="12.75">
      <c r="A1024" s="2" t="s">
        <v>141</v>
      </c>
      <c r="B1024" s="138">
        <v>40726.25</v>
      </c>
      <c r="D1024" s="127"/>
      <c r="J1024" s="127">
        <v>76.44769203597123</v>
      </c>
      <c r="K1024" s="127">
        <v>3.0200528627838104</v>
      </c>
      <c r="L1024" s="127"/>
      <c r="M1024" s="127"/>
      <c r="N1024" s="127">
        <v>0.07858300000000001</v>
      </c>
      <c r="O1024" s="127">
        <v>2.8000189719139</v>
      </c>
      <c r="P1024" s="127">
        <v>38.43137654179415</v>
      </c>
    </row>
    <row r="1025" spans="1:16" ht="12.75">
      <c r="A1025" s="2" t="s">
        <v>141</v>
      </c>
      <c r="B1025" s="138">
        <v>40726.68402777778</v>
      </c>
      <c r="D1025" s="127"/>
      <c r="J1025" s="127">
        <v>14.944162251798561</v>
      </c>
      <c r="K1025" s="127">
        <v>19.238760848963476</v>
      </c>
      <c r="L1025" s="127"/>
      <c r="M1025" s="127"/>
      <c r="N1025" s="127">
        <v>1.192592</v>
      </c>
      <c r="O1025" s="127">
        <v>8.774437218125156</v>
      </c>
      <c r="P1025" s="127">
        <v>16.131888230814457</v>
      </c>
    </row>
    <row r="1026" spans="1:16" ht="12.75">
      <c r="A1026" s="2" t="s">
        <v>141</v>
      </c>
      <c r="B1026" s="138">
        <v>40726.75</v>
      </c>
      <c r="D1026" s="127"/>
      <c r="J1026" s="127">
        <v>57.983348953956835</v>
      </c>
      <c r="K1026" s="127">
        <v>4.904300774925963</v>
      </c>
      <c r="L1026" s="127"/>
      <c r="M1026" s="127"/>
      <c r="N1026" s="127">
        <v>0.324333</v>
      </c>
      <c r="O1026" s="127">
        <v>3.703223264032507</v>
      </c>
      <c r="P1026" s="127">
        <v>15.121189564200877</v>
      </c>
    </row>
    <row r="1027" spans="1:16" ht="12.75">
      <c r="A1027" s="2" t="s">
        <v>141</v>
      </c>
      <c r="B1027" s="138">
        <v>40727</v>
      </c>
      <c r="D1027" s="127"/>
      <c r="J1027" s="127">
        <v>76.26504157697842</v>
      </c>
      <c r="K1027" s="127">
        <v>2.649421643632774</v>
      </c>
      <c r="L1027" s="127"/>
      <c r="M1027" s="127"/>
      <c r="N1027" s="127">
        <v>0.12736899999999998</v>
      </c>
      <c r="O1027" s="127">
        <v>2.3500926880487</v>
      </c>
      <c r="P1027" s="127">
        <v>20.801149758832796</v>
      </c>
    </row>
    <row r="1028" spans="1:16" ht="12.75">
      <c r="A1028" s="2" t="s">
        <v>141</v>
      </c>
      <c r="B1028" s="138">
        <v>40727.65069444444</v>
      </c>
      <c r="D1028" s="127"/>
      <c r="J1028" s="127">
        <v>47.78811029640288</v>
      </c>
      <c r="K1028" s="127">
        <v>7.444845488647582</v>
      </c>
      <c r="L1028" s="127"/>
      <c r="M1028" s="127"/>
      <c r="N1028" s="127">
        <v>0.38244999999999996</v>
      </c>
      <c r="O1028" s="127">
        <v>5.385254793046822</v>
      </c>
      <c r="P1028" s="127">
        <v>19.466192936717434</v>
      </c>
    </row>
    <row r="1029" spans="1:16" ht="12.75">
      <c r="A1029" s="2" t="s">
        <v>141</v>
      </c>
      <c r="B1029" s="138">
        <v>40727.75</v>
      </c>
      <c r="D1029" s="127"/>
      <c r="J1029" s="127">
        <v>113.39298265467625</v>
      </c>
      <c r="K1029" s="127">
        <v>2.805977082922014</v>
      </c>
      <c r="L1029" s="127"/>
      <c r="M1029" s="127"/>
      <c r="N1029" s="127">
        <v>0.17160100000000003</v>
      </c>
      <c r="O1029" s="127">
        <v>2.394993758900866</v>
      </c>
      <c r="P1029" s="127">
        <v>16.35175251264278</v>
      </c>
    </row>
    <row r="1030" spans="1:16" ht="12.75">
      <c r="A1030" s="2" t="s">
        <v>141</v>
      </c>
      <c r="B1030" s="138">
        <v>40728.660416666666</v>
      </c>
      <c r="D1030" s="127"/>
      <c r="J1030" s="127">
        <v>32.943574772661876</v>
      </c>
      <c r="K1030" s="127">
        <v>7.71399984698914</v>
      </c>
      <c r="L1030" s="127"/>
      <c r="M1030" s="127"/>
      <c r="N1030" s="127">
        <v>0.396884</v>
      </c>
      <c r="O1030" s="127">
        <v>5.522290932524924</v>
      </c>
      <c r="P1030" s="127">
        <v>19.43640924549526</v>
      </c>
    </row>
    <row r="1031" spans="1:16" ht="12.75">
      <c r="A1031" s="2" t="s">
        <v>141</v>
      </c>
      <c r="B1031" s="138">
        <v>40728.75</v>
      </c>
      <c r="D1031" s="127"/>
      <c r="J1031" s="127">
        <v>80.88112661870504</v>
      </c>
      <c r="K1031" s="127">
        <v>3.233437759131293</v>
      </c>
      <c r="L1031" s="127"/>
      <c r="M1031" s="127"/>
      <c r="N1031" s="127">
        <v>0.20708000000000001</v>
      </c>
      <c r="O1031" s="127">
        <v>2.6787269767797435</v>
      </c>
      <c r="P1031" s="127">
        <v>15.614437701039659</v>
      </c>
    </row>
    <row r="1032" spans="1:16" ht="12.75">
      <c r="A1032" s="2" t="s">
        <v>141</v>
      </c>
      <c r="B1032" s="138">
        <v>40729.64166666667</v>
      </c>
      <c r="D1032" s="127"/>
      <c r="J1032" s="127">
        <v>55.924376168345326</v>
      </c>
      <c r="K1032" s="127">
        <v>5.627309343534057</v>
      </c>
      <c r="L1032" s="127"/>
      <c r="M1032" s="127"/>
      <c r="N1032" s="127">
        <v>0.34502</v>
      </c>
      <c r="O1032" s="127">
        <v>4.183810905067625</v>
      </c>
      <c r="P1032" s="127">
        <v>16.31009606264581</v>
      </c>
    </row>
    <row r="1033" spans="1:16" ht="12.75">
      <c r="A1033" s="2" t="s">
        <v>141</v>
      </c>
      <c r="B1033" s="138">
        <v>40729.75</v>
      </c>
      <c r="D1033" s="127"/>
      <c r="J1033" s="127">
        <v>114.33944531654677</v>
      </c>
      <c r="K1033" s="127">
        <v>2.704515315893386</v>
      </c>
      <c r="L1033" s="127"/>
      <c r="M1033" s="127"/>
      <c r="N1033" s="127">
        <v>0.16169999999999998</v>
      </c>
      <c r="O1033" s="127">
        <v>2.3280668984190283</v>
      </c>
      <c r="P1033" s="127">
        <v>16.725512157658542</v>
      </c>
    </row>
    <row r="1034" spans="1:16" ht="12.75">
      <c r="A1034" s="2" t="s">
        <v>141</v>
      </c>
      <c r="B1034" s="138">
        <v>40731.62291666667</v>
      </c>
      <c r="D1034" s="127"/>
      <c r="J1034" s="127">
        <v>43.98565082158274</v>
      </c>
      <c r="K1034" s="127">
        <v>5.310584876604146</v>
      </c>
      <c r="L1034" s="127"/>
      <c r="M1034" s="127"/>
      <c r="N1034" s="127">
        <v>0.293119</v>
      </c>
      <c r="O1034" s="127">
        <v>4.106802913424168</v>
      </c>
      <c r="P1034" s="127">
        <v>18.117504756102967</v>
      </c>
    </row>
    <row r="1035" spans="1:16" ht="12.75">
      <c r="A1035" s="2" t="s">
        <v>141</v>
      </c>
      <c r="B1035" s="138">
        <v>40731.75</v>
      </c>
      <c r="D1035" s="127"/>
      <c r="J1035" s="127">
        <v>109.37466235395684</v>
      </c>
      <c r="K1035" s="127">
        <v>2.7362794916090816</v>
      </c>
      <c r="L1035" s="127"/>
      <c r="M1035" s="127"/>
      <c r="N1035" s="127">
        <v>0.17261600000000002</v>
      </c>
      <c r="O1035" s="127">
        <v>2.3334829915412048</v>
      </c>
      <c r="P1035" s="127">
        <v>15.851830025079257</v>
      </c>
    </row>
    <row r="1036" spans="1:16" ht="12.75">
      <c r="A1036" s="2" t="s">
        <v>141</v>
      </c>
      <c r="B1036" s="138">
        <v>40732.57777777778</v>
      </c>
      <c r="D1036" s="127"/>
      <c r="J1036" s="127">
        <v>48.80099223453237</v>
      </c>
      <c r="K1036" s="127">
        <v>5.25395163869694</v>
      </c>
      <c r="L1036" s="127"/>
      <c r="M1036" s="127"/>
      <c r="N1036" s="127">
        <v>0.41898499999999994</v>
      </c>
      <c r="O1036" s="127">
        <v>3.7026125284600875</v>
      </c>
      <c r="P1036" s="127">
        <v>12.539712969908088</v>
      </c>
    </row>
    <row r="1037" spans="1:16" ht="12.75">
      <c r="A1037" s="2" t="s">
        <v>141</v>
      </c>
      <c r="B1037" s="138">
        <v>40732.75</v>
      </c>
      <c r="D1037" s="127"/>
      <c r="J1037" s="127">
        <v>63.04776010215828</v>
      </c>
      <c r="K1037" s="127">
        <v>3.0169016929911154</v>
      </c>
      <c r="L1037" s="127"/>
      <c r="M1037" s="127"/>
      <c r="N1037" s="127">
        <v>0.163129</v>
      </c>
      <c r="O1037" s="127">
        <v>2.593780821380187</v>
      </c>
      <c r="P1037" s="127">
        <v>18.493963016944356</v>
      </c>
    </row>
    <row r="1038" spans="1:16" ht="12.75">
      <c r="A1038" s="2" t="s">
        <v>141</v>
      </c>
      <c r="B1038" s="138">
        <v>40733.623611111114</v>
      </c>
      <c r="D1038" s="127"/>
      <c r="J1038" s="127">
        <v>22.96419548345324</v>
      </c>
      <c r="K1038" s="127">
        <v>9.307618381046398</v>
      </c>
      <c r="L1038" s="127"/>
      <c r="M1038" s="127"/>
      <c r="N1038" s="127">
        <v>0.611908</v>
      </c>
      <c r="O1038" s="127">
        <v>5.774286361905517</v>
      </c>
      <c r="P1038" s="127">
        <v>15.210813359273612</v>
      </c>
    </row>
    <row r="1039" spans="1:16" ht="12.75">
      <c r="A1039" s="2" t="s">
        <v>141</v>
      </c>
      <c r="B1039" s="138">
        <v>40733.75</v>
      </c>
      <c r="D1039" s="127"/>
      <c r="J1039" s="127">
        <v>44.63323184172662</v>
      </c>
      <c r="K1039" s="127">
        <v>3.4699730848963477</v>
      </c>
      <c r="L1039" s="127"/>
      <c r="M1039" s="127"/>
      <c r="N1039" s="127">
        <v>0.17270100000000002</v>
      </c>
      <c r="O1039" s="127">
        <v>2.958958067654372</v>
      </c>
      <c r="P1039" s="127">
        <v>20.092374015763355</v>
      </c>
    </row>
    <row r="1040" spans="1:16" ht="12.75">
      <c r="A1040" s="2" t="s">
        <v>141</v>
      </c>
      <c r="B1040" s="138">
        <v>40734.60277777778</v>
      </c>
      <c r="D1040" s="127"/>
      <c r="J1040" s="127">
        <v>48.56852695395684</v>
      </c>
      <c r="K1040" s="127">
        <v>5.340511727541954</v>
      </c>
      <c r="L1040" s="127"/>
      <c r="M1040" s="127"/>
      <c r="N1040" s="127">
        <v>0.30308900000000005</v>
      </c>
      <c r="O1040" s="127">
        <v>4.098347639755961</v>
      </c>
      <c r="P1040" s="127">
        <v>17.620275653494364</v>
      </c>
    </row>
    <row r="1041" spans="1:16" ht="12.75">
      <c r="A1041" s="2" t="s">
        <v>141</v>
      </c>
      <c r="B1041" s="138">
        <v>40745.75</v>
      </c>
      <c r="D1041" s="127"/>
      <c r="J1041" s="127">
        <v>94.8788262086331</v>
      </c>
      <c r="K1041" s="127">
        <v>1.6206233662388942</v>
      </c>
      <c r="L1041" s="127"/>
      <c r="M1041" s="127"/>
      <c r="N1041" s="127">
        <v>0.15125600000000003</v>
      </c>
      <c r="O1041" s="127">
        <v>1.407700256275662</v>
      </c>
      <c r="P1041" s="127">
        <v>10.714440195687404</v>
      </c>
    </row>
    <row r="1042" spans="1:16" ht="12.75">
      <c r="A1042" s="2" t="s">
        <v>141</v>
      </c>
      <c r="B1042" s="138">
        <v>40746.5</v>
      </c>
      <c r="D1042" s="127"/>
      <c r="J1042" s="127">
        <v>130.2964895064748</v>
      </c>
      <c r="K1042" s="127">
        <v>0.9517644225074038</v>
      </c>
      <c r="L1042" s="127"/>
      <c r="M1042" s="127"/>
      <c r="N1042" s="127">
        <v>0.017053000000000013</v>
      </c>
      <c r="O1042" s="127">
        <v>0.935806120730585</v>
      </c>
      <c r="P1042" s="127">
        <v>55.81213994648466</v>
      </c>
    </row>
    <row r="1043" spans="1:16" ht="12.75">
      <c r="A1043" s="2" t="s">
        <v>141</v>
      </c>
      <c r="B1043" s="138">
        <v>40746.75</v>
      </c>
      <c r="D1043" s="127"/>
      <c r="J1043" s="127">
        <v>171.07744850935254</v>
      </c>
      <c r="K1043" s="127">
        <v>0.8120406071076012</v>
      </c>
      <c r="L1043" s="127"/>
      <c r="M1043" s="127"/>
      <c r="N1043" s="127">
        <v>0.019123</v>
      </c>
      <c r="O1043" s="127">
        <v>0.7968033368961365</v>
      </c>
      <c r="P1043" s="127">
        <v>42.46408027545893</v>
      </c>
    </row>
    <row r="1044" spans="1:16" ht="12.75">
      <c r="A1044" s="2" t="s">
        <v>141</v>
      </c>
      <c r="B1044" s="138">
        <v>40747</v>
      </c>
      <c r="D1044" s="127"/>
      <c r="J1044" s="127">
        <v>214.6977969553957</v>
      </c>
      <c r="K1044" s="127">
        <v>0.8487658341559724</v>
      </c>
      <c r="L1044" s="127"/>
      <c r="M1044" s="127"/>
      <c r="N1044" s="127">
        <v>0.02434</v>
      </c>
      <c r="O1044" s="127">
        <v>0.8285977645664255</v>
      </c>
      <c r="P1044" s="127">
        <v>34.87123394231604</v>
      </c>
    </row>
    <row r="1045" spans="1:16" ht="12.75">
      <c r="A1045" s="2" t="s">
        <v>141</v>
      </c>
      <c r="B1045" s="138">
        <v>40747.25</v>
      </c>
      <c r="D1045" s="127"/>
      <c r="J1045" s="127">
        <v>41.494957841726624</v>
      </c>
      <c r="K1045" s="127">
        <v>4.343435774925962</v>
      </c>
      <c r="L1045" s="127"/>
      <c r="M1045" s="127"/>
      <c r="N1045" s="127">
        <v>0.513718</v>
      </c>
      <c r="O1045" s="127">
        <v>2.869382391519399</v>
      </c>
      <c r="P1045" s="127">
        <v>8.45490283565295</v>
      </c>
    </row>
    <row r="1046" spans="1:16" ht="12.75">
      <c r="A1046" s="2" t="s">
        <v>141</v>
      </c>
      <c r="B1046" s="138">
        <v>40747.5</v>
      </c>
      <c r="D1046" s="127"/>
      <c r="J1046" s="127">
        <v>63.479480296402876</v>
      </c>
      <c r="K1046" s="127">
        <v>3.7420028084896346</v>
      </c>
      <c r="L1046" s="127"/>
      <c r="M1046" s="127"/>
      <c r="N1046" s="127">
        <v>0.47749699999999995</v>
      </c>
      <c r="O1046" s="127">
        <v>2.5326635576854883</v>
      </c>
      <c r="P1046" s="127">
        <v>7.836704332152108</v>
      </c>
    </row>
    <row r="1047" spans="1:16" ht="12.75">
      <c r="A1047" s="2" t="s">
        <v>141</v>
      </c>
      <c r="B1047" s="138">
        <v>40747.75</v>
      </c>
      <c r="D1047" s="127"/>
      <c r="J1047" s="127">
        <v>29.921533412949636</v>
      </c>
      <c r="K1047" s="127">
        <v>3.71608815893386</v>
      </c>
      <c r="L1047" s="127"/>
      <c r="M1047" s="127"/>
      <c r="N1047" s="127">
        <v>0.483016</v>
      </c>
      <c r="O1047" s="127">
        <v>2.5057640368909433</v>
      </c>
      <c r="P1047" s="127">
        <v>7.693509446755097</v>
      </c>
    </row>
    <row r="1048" spans="1:16" ht="12.75">
      <c r="A1048" s="2" t="s">
        <v>141</v>
      </c>
      <c r="B1048" s="138">
        <v>40748</v>
      </c>
      <c r="D1048" s="127"/>
      <c r="J1048" s="127">
        <v>10.178635660431654</v>
      </c>
      <c r="K1048" s="127">
        <v>7.6969054540967425</v>
      </c>
      <c r="L1048" s="127"/>
      <c r="M1048" s="127"/>
      <c r="N1048" s="127">
        <v>0.8394039999999999</v>
      </c>
      <c r="O1048" s="127">
        <v>4.184456190209843</v>
      </c>
      <c r="P1048" s="127">
        <v>9.169488653969653</v>
      </c>
    </row>
    <row r="1049" spans="1:16" ht="12.75">
      <c r="A1049" s="2" t="s">
        <v>141</v>
      </c>
      <c r="B1049" s="138">
        <v>40748.25</v>
      </c>
      <c r="D1049" s="127"/>
      <c r="J1049" s="127">
        <v>20.988244971223022</v>
      </c>
      <c r="K1049" s="127">
        <v>3.60206081934847</v>
      </c>
      <c r="L1049" s="127"/>
      <c r="M1049" s="127"/>
      <c r="N1049" s="127">
        <v>0.685371</v>
      </c>
      <c r="O1049" s="127">
        <v>2.137250978774686</v>
      </c>
      <c r="P1049" s="127">
        <v>5.255636464554921</v>
      </c>
    </row>
    <row r="1050" spans="1:16" ht="12.75">
      <c r="A1050" s="2" t="s">
        <v>141</v>
      </c>
      <c r="B1050" s="138">
        <v>40748.5</v>
      </c>
      <c r="D1050" s="127"/>
      <c r="J1050" s="127">
        <v>13.549373483453236</v>
      </c>
      <c r="K1050" s="127">
        <v>11.884545281342547</v>
      </c>
      <c r="L1050" s="127"/>
      <c r="M1050" s="127"/>
      <c r="N1050" s="127">
        <v>1.3187840000000002</v>
      </c>
      <c r="O1050" s="127">
        <v>5.125335210758114</v>
      </c>
      <c r="P1050" s="127">
        <v>9.011745123797791</v>
      </c>
    </row>
    <row r="1051" spans="1:16" ht="12.75">
      <c r="A1051" s="2" t="s">
        <v>141</v>
      </c>
      <c r="B1051" s="138">
        <v>40748.75</v>
      </c>
      <c r="D1051" s="127"/>
      <c r="J1051" s="127">
        <v>9.730309553956834</v>
      </c>
      <c r="K1051" s="127">
        <v>15.876447586377097</v>
      </c>
      <c r="L1051" s="127"/>
      <c r="M1051" s="127"/>
      <c r="N1051" s="127">
        <v>1.0043890000000002</v>
      </c>
      <c r="O1051" s="127">
        <v>7.920841506502529</v>
      </c>
      <c r="P1051" s="127">
        <v>15.807070354590795</v>
      </c>
    </row>
    <row r="1052" spans="1:16" ht="12.75">
      <c r="A1052" s="2" t="s">
        <v>141</v>
      </c>
      <c r="B1052" s="138">
        <v>40749</v>
      </c>
      <c r="D1052" s="127"/>
      <c r="J1052" s="127">
        <v>23.03061475971223</v>
      </c>
      <c r="K1052" s="127">
        <v>6.1150710463968405</v>
      </c>
      <c r="L1052" s="127"/>
      <c r="M1052" s="127"/>
      <c r="N1052" s="127">
        <v>0.5912609999999999</v>
      </c>
      <c r="O1052" s="127">
        <v>3.842908892002532</v>
      </c>
      <c r="P1052" s="127">
        <v>10.34242246046474</v>
      </c>
    </row>
    <row r="1053" spans="1:16" ht="12.75">
      <c r="A1053" s="2" t="s">
        <v>141</v>
      </c>
      <c r="B1053" s="138">
        <v>40749.25</v>
      </c>
      <c r="D1053" s="127"/>
      <c r="J1053" s="127">
        <v>13.267094838848923</v>
      </c>
      <c r="K1053" s="127">
        <v>10.92897585389931</v>
      </c>
      <c r="L1053" s="127"/>
      <c r="M1053" s="127"/>
      <c r="N1053" s="127">
        <v>0.8664359999999999</v>
      </c>
      <c r="O1053" s="127">
        <v>5.855532069623235</v>
      </c>
      <c r="P1053" s="127">
        <v>12.613713942979414</v>
      </c>
    </row>
    <row r="1054" spans="1:16" ht="12.75">
      <c r="A1054" s="2" t="s">
        <v>141</v>
      </c>
      <c r="B1054" s="138">
        <v>40749.5</v>
      </c>
      <c r="D1054" s="127"/>
      <c r="J1054" s="127">
        <v>16.8702994</v>
      </c>
      <c r="K1054" s="127">
        <v>13.22464386969398</v>
      </c>
      <c r="L1054" s="127"/>
      <c r="M1054" s="127"/>
      <c r="N1054" s="127">
        <v>1.1859700000000002</v>
      </c>
      <c r="O1054" s="127">
        <v>6.049782874281888</v>
      </c>
      <c r="P1054" s="127">
        <v>11.150909272320527</v>
      </c>
    </row>
    <row r="1055" spans="1:16" ht="12.75">
      <c r="A1055" s="2" t="s">
        <v>141</v>
      </c>
      <c r="B1055" s="138">
        <v>40749.75</v>
      </c>
      <c r="D1055" s="127"/>
      <c r="J1055" s="127">
        <v>160.7493712992806</v>
      </c>
      <c r="K1055" s="127">
        <v>1.3375792991115498</v>
      </c>
      <c r="L1055" s="127"/>
      <c r="M1055" s="127"/>
      <c r="N1055" s="127">
        <v>0.031021999999999994</v>
      </c>
      <c r="O1055" s="127">
        <v>1.2973334217034649</v>
      </c>
      <c r="P1055" s="127">
        <v>43.11712007967088</v>
      </c>
    </row>
    <row r="1056" spans="1:16" ht="12.75">
      <c r="A1056" s="2" t="s">
        <v>141</v>
      </c>
      <c r="B1056" s="138">
        <v>40750</v>
      </c>
      <c r="D1056" s="127"/>
      <c r="J1056" s="127">
        <v>72.27993164316545</v>
      </c>
      <c r="K1056" s="127">
        <v>1.6636152566633762</v>
      </c>
      <c r="L1056" s="127"/>
      <c r="M1056" s="127"/>
      <c r="N1056" s="127">
        <v>0.018472000000000016</v>
      </c>
      <c r="O1056" s="127">
        <v>1.633442310307379</v>
      </c>
      <c r="P1056" s="127">
        <v>90.06145824292848</v>
      </c>
    </row>
    <row r="1057" spans="1:16" ht="12.75">
      <c r="A1057" s="2" t="s">
        <v>141</v>
      </c>
      <c r="B1057" s="138">
        <v>40750.25</v>
      </c>
      <c r="D1057" s="127"/>
      <c r="J1057" s="127">
        <v>179.34655147625898</v>
      </c>
      <c r="K1057" s="127">
        <v>1.3758605577492595</v>
      </c>
      <c r="L1057" s="127"/>
      <c r="M1057" s="127"/>
      <c r="N1057" s="127">
        <v>0.019981</v>
      </c>
      <c r="O1057" s="127">
        <v>1.348908026472316</v>
      </c>
      <c r="P1057" s="127">
        <v>68.85844340870123</v>
      </c>
    </row>
    <row r="1058" spans="1:16" ht="12.75">
      <c r="A1058" s="2" t="s">
        <v>141</v>
      </c>
      <c r="B1058" s="138">
        <v>40750.50069444445</v>
      </c>
      <c r="D1058" s="127"/>
      <c r="J1058" s="127">
        <v>117.54413859280575</v>
      </c>
      <c r="K1058" s="127">
        <v>1.6249985044422508</v>
      </c>
      <c r="L1058" s="127"/>
      <c r="M1058" s="127"/>
      <c r="N1058" s="127">
        <v>0.019764000000000004</v>
      </c>
      <c r="O1058" s="127">
        <v>1.593504481862716</v>
      </c>
      <c r="P1058" s="127">
        <v>82.22012266961396</v>
      </c>
    </row>
    <row r="1059" spans="1:16" ht="12.75">
      <c r="A1059" s="2" t="s">
        <v>141</v>
      </c>
      <c r="B1059" s="138">
        <v>40750.75</v>
      </c>
      <c r="D1059" s="127"/>
      <c r="J1059" s="127">
        <v>136.62285232805758</v>
      </c>
      <c r="K1059" s="127">
        <v>1.3703671076011847</v>
      </c>
      <c r="L1059" s="127"/>
      <c r="M1059" s="127"/>
      <c r="N1059" s="127">
        <v>0.022681000000000007</v>
      </c>
      <c r="O1059" s="127">
        <v>1.3399751316404476</v>
      </c>
      <c r="P1059" s="127">
        <v>60.419166156747245</v>
      </c>
    </row>
    <row r="1060" spans="1:16" ht="12.75">
      <c r="A1060" s="2" t="s">
        <v>141</v>
      </c>
      <c r="B1060" s="138">
        <v>40751.25</v>
      </c>
      <c r="D1060" s="127"/>
      <c r="J1060" s="127">
        <v>93.86594281294964</v>
      </c>
      <c r="K1060" s="127">
        <v>1.7438208637709773</v>
      </c>
      <c r="L1060" s="127"/>
      <c r="M1060" s="127"/>
      <c r="N1060" s="127">
        <v>0.050591</v>
      </c>
      <c r="O1060" s="127">
        <v>1.6598475179884244</v>
      </c>
      <c r="P1060" s="127">
        <v>34.46899376906915</v>
      </c>
    </row>
    <row r="1061" spans="1:16" ht="12.75">
      <c r="A1061" s="2" t="s">
        <v>141</v>
      </c>
      <c r="B1061" s="138">
        <v>40751.75069444445</v>
      </c>
      <c r="D1061" s="127"/>
      <c r="J1061" s="127">
        <v>161.36374341007195</v>
      </c>
      <c r="K1061" s="127">
        <v>1.5064450888450147</v>
      </c>
      <c r="L1061" s="127"/>
      <c r="M1061" s="127"/>
      <c r="N1061" s="127">
        <v>0.034497</v>
      </c>
      <c r="O1061" s="127">
        <v>1.4562102053896866</v>
      </c>
      <c r="P1061" s="127">
        <v>43.66887233223221</v>
      </c>
    </row>
    <row r="1062" spans="1:16" ht="12.75">
      <c r="A1062" s="2" t="s">
        <v>141</v>
      </c>
      <c r="B1062" s="138">
        <v>40752.5</v>
      </c>
      <c r="D1062" s="127"/>
      <c r="J1062" s="127">
        <v>125.28189317985613</v>
      </c>
      <c r="K1062" s="127">
        <v>1.3430480503455084</v>
      </c>
      <c r="L1062" s="127"/>
      <c r="M1062" s="127"/>
      <c r="N1062" s="127">
        <v>0.05271200000000001</v>
      </c>
      <c r="O1062" s="127">
        <v>1.2757981768475222</v>
      </c>
      <c r="P1062" s="127">
        <v>25.478981073484373</v>
      </c>
    </row>
    <row r="1063" spans="1:16" ht="12.75">
      <c r="A1063" s="2" t="s">
        <v>141</v>
      </c>
      <c r="B1063" s="138">
        <v>40752.75069444445</v>
      </c>
      <c r="D1063" s="127"/>
      <c r="J1063" s="127">
        <v>150.65375936978418</v>
      </c>
      <c r="K1063" s="127">
        <v>1.3364822556762093</v>
      </c>
      <c r="L1063" s="127"/>
      <c r="M1063" s="127"/>
      <c r="N1063" s="127">
        <v>0.040884000000000004</v>
      </c>
      <c r="O1063" s="127">
        <v>1.283987702449273</v>
      </c>
      <c r="P1063" s="127">
        <v>32.689615880936536</v>
      </c>
    </row>
    <row r="1064" spans="1:16" ht="12.75">
      <c r="A1064" s="2" t="s">
        <v>141</v>
      </c>
      <c r="B1064" s="138">
        <v>40753</v>
      </c>
      <c r="D1064" s="127"/>
      <c r="J1064" s="127">
        <v>180.6417120589928</v>
      </c>
      <c r="K1064" s="127">
        <v>1.2927871322803552</v>
      </c>
      <c r="L1064" s="127"/>
      <c r="M1064" s="127"/>
      <c r="N1064" s="127">
        <v>0.041684</v>
      </c>
      <c r="O1064" s="127">
        <v>1.2410549958340102</v>
      </c>
      <c r="P1064" s="127">
        <v>31.013989355156777</v>
      </c>
    </row>
    <row r="1065" spans="1:16" ht="12.75">
      <c r="A1065" s="2" t="s">
        <v>141</v>
      </c>
      <c r="B1065" s="138">
        <v>40753.25</v>
      </c>
      <c r="D1065" s="127"/>
      <c r="J1065" s="127">
        <v>56.422514181294964</v>
      </c>
      <c r="K1065" s="127">
        <v>1.2949572063178676</v>
      </c>
      <c r="L1065" s="127"/>
      <c r="M1065" s="127"/>
      <c r="N1065" s="127">
        <v>0.046391000000000016</v>
      </c>
      <c r="O1065" s="127">
        <v>1.2375462005291213</v>
      </c>
      <c r="P1065" s="127">
        <v>27.913974829554597</v>
      </c>
    </row>
    <row r="1066" spans="1:16" ht="12.75">
      <c r="A1066" s="2" t="s">
        <v>141</v>
      </c>
      <c r="B1066" s="138">
        <v>40753.75</v>
      </c>
      <c r="D1066" s="127"/>
      <c r="J1066" s="127">
        <v>126.77631013381294</v>
      </c>
      <c r="K1066" s="127">
        <v>1.1214788943731493</v>
      </c>
      <c r="L1066" s="127"/>
      <c r="M1066" s="127"/>
      <c r="N1066" s="127">
        <v>0.03898599999999999</v>
      </c>
      <c r="O1066" s="127">
        <v>1.0793975033091394</v>
      </c>
      <c r="P1066" s="127">
        <v>28.766195413049545</v>
      </c>
    </row>
    <row r="1067" spans="1:16" ht="12.75">
      <c r="A1067" s="2" t="s">
        <v>141</v>
      </c>
      <c r="B1067" s="138">
        <v>40754.25</v>
      </c>
      <c r="D1067" s="127"/>
      <c r="J1067" s="127">
        <v>120.96469123741007</v>
      </c>
      <c r="K1067" s="127">
        <v>1.20078847976308</v>
      </c>
      <c r="L1067" s="127"/>
      <c r="M1067" s="127"/>
      <c r="N1067" s="127">
        <v>0.070323</v>
      </c>
      <c r="O1067" s="127">
        <v>1.1218935590126344</v>
      </c>
      <c r="P1067" s="127">
        <v>17.07533068502595</v>
      </c>
    </row>
    <row r="1068" spans="1:16" ht="12.75">
      <c r="A1068" s="2" t="s">
        <v>141</v>
      </c>
      <c r="B1068" s="138">
        <v>40754.50069444445</v>
      </c>
      <c r="D1068" s="127"/>
      <c r="J1068" s="127">
        <v>122.12701472517986</v>
      </c>
      <c r="K1068" s="127">
        <v>1.0978845705824285</v>
      </c>
      <c r="L1068" s="127"/>
      <c r="M1068" s="127"/>
      <c r="N1068" s="127">
        <v>0.05012</v>
      </c>
      <c r="O1068" s="127">
        <v>1.0454848689506229</v>
      </c>
      <c r="P1068" s="127">
        <v>21.90511912574678</v>
      </c>
    </row>
    <row r="1069" spans="1:16" ht="12.75">
      <c r="A1069" s="2" t="s">
        <v>141</v>
      </c>
      <c r="B1069" s="138">
        <v>40754.75</v>
      </c>
      <c r="D1069" s="127"/>
      <c r="J1069" s="127">
        <v>83.18916913956835</v>
      </c>
      <c r="K1069" s="127">
        <v>1.1090532823297137</v>
      </c>
      <c r="L1069" s="127"/>
      <c r="M1069" s="127"/>
      <c r="N1069" s="127">
        <v>0.061609</v>
      </c>
      <c r="O1069" s="127">
        <v>1.0446909194719658</v>
      </c>
      <c r="P1069" s="127">
        <v>18.00148163952854</v>
      </c>
    </row>
    <row r="1070" spans="1:16" ht="12.75">
      <c r="A1070" s="2" t="s">
        <v>141</v>
      </c>
      <c r="B1070" s="138">
        <v>40755</v>
      </c>
      <c r="D1070" s="127"/>
      <c r="J1070" s="127">
        <v>79.15424584172662</v>
      </c>
      <c r="K1070" s="127">
        <v>1.2591595607107602</v>
      </c>
      <c r="L1070" s="127"/>
      <c r="M1070" s="127"/>
      <c r="N1070" s="127">
        <v>0.051248000000000016</v>
      </c>
      <c r="O1070" s="127">
        <v>1.1977759393699299</v>
      </c>
      <c r="P1070" s="127">
        <v>24.56992586463393</v>
      </c>
    </row>
    <row r="1071" spans="1:16" ht="12.75">
      <c r="A1071" s="2" t="s">
        <v>141</v>
      </c>
      <c r="B1071" s="138">
        <v>40755.25</v>
      </c>
      <c r="D1071" s="127"/>
      <c r="J1071" s="127">
        <v>34.803294102158276</v>
      </c>
      <c r="K1071" s="127">
        <v>2.45882423988154</v>
      </c>
      <c r="L1071" s="127"/>
      <c r="M1071" s="127"/>
      <c r="N1071" s="127">
        <v>0.084149</v>
      </c>
      <c r="O1071" s="127">
        <v>2.2679763020410846</v>
      </c>
      <c r="P1071" s="127">
        <v>29.219886628261058</v>
      </c>
    </row>
    <row r="1072" spans="1:16" ht="12.75">
      <c r="A1072" s="2" t="s">
        <v>141</v>
      </c>
      <c r="B1072" s="138">
        <v>40755.5</v>
      </c>
      <c r="D1072" s="127"/>
      <c r="J1072" s="127">
        <v>103.82871764748202</v>
      </c>
      <c r="K1072" s="127">
        <v>1.6226061401776901</v>
      </c>
      <c r="L1072" s="127"/>
      <c r="M1072" s="127"/>
      <c r="N1072" s="127">
        <v>0.066464</v>
      </c>
      <c r="O1072" s="127">
        <v>1.5214823380608162</v>
      </c>
      <c r="P1072" s="127">
        <v>24.413308560689853</v>
      </c>
    </row>
    <row r="1073" spans="1:16" ht="12.75">
      <c r="A1073" s="2" t="s">
        <v>141</v>
      </c>
      <c r="B1073" s="138">
        <v>40755.75</v>
      </c>
      <c r="D1073" s="127"/>
      <c r="J1073" s="127">
        <v>131.50862781582734</v>
      </c>
      <c r="K1073" s="127">
        <v>1.4629585340572557</v>
      </c>
      <c r="L1073" s="127"/>
      <c r="M1073" s="127"/>
      <c r="N1073" s="127">
        <v>0.039885000000000004</v>
      </c>
      <c r="O1073" s="127">
        <v>1.4068464628850843</v>
      </c>
      <c r="P1073" s="127">
        <v>36.6794166743702</v>
      </c>
    </row>
    <row r="1074" spans="1:16" ht="12.75">
      <c r="A1074" s="2" t="s">
        <v>141</v>
      </c>
      <c r="B1074" s="138">
        <v>40756</v>
      </c>
      <c r="D1074" s="127"/>
      <c r="J1074" s="127">
        <v>63.59571293669065</v>
      </c>
      <c r="K1074" s="127">
        <v>2.070311006910168</v>
      </c>
      <c r="L1074" s="127"/>
      <c r="M1074" s="127"/>
      <c r="N1074" s="127">
        <v>0.092194</v>
      </c>
      <c r="O1074" s="127">
        <v>1.895552444813071</v>
      </c>
      <c r="P1074" s="127">
        <v>22.456027582165515</v>
      </c>
    </row>
    <row r="1075" spans="1:16" ht="12.75">
      <c r="A1075" s="2" t="s">
        <v>141</v>
      </c>
      <c r="B1075" s="138">
        <v>40756.25</v>
      </c>
      <c r="D1075" s="127"/>
      <c r="J1075" s="127">
        <v>65.15654770935252</v>
      </c>
      <c r="K1075" s="127">
        <v>1.273958326752221</v>
      </c>
      <c r="L1075" s="127"/>
      <c r="M1075" s="127"/>
      <c r="N1075" s="127">
        <v>0.087471</v>
      </c>
      <c r="O1075" s="127">
        <v>1.1714871723036486</v>
      </c>
      <c r="P1075" s="127">
        <v>14.564350776282666</v>
      </c>
    </row>
    <row r="1076" spans="1:16" ht="12.75">
      <c r="A1076" s="2" t="s">
        <v>141</v>
      </c>
      <c r="B1076" s="138">
        <v>40756.50069444445</v>
      </c>
      <c r="D1076" s="127"/>
      <c r="J1076" s="127">
        <v>135.70959711798562</v>
      </c>
      <c r="K1076" s="127">
        <v>1.440168983218164</v>
      </c>
      <c r="L1076" s="127"/>
      <c r="M1076" s="127"/>
      <c r="N1076" s="127">
        <v>0.12084900000000001</v>
      </c>
      <c r="O1076" s="127">
        <v>1.2848911701916705</v>
      </c>
      <c r="P1076" s="127">
        <v>11.917094748141595</v>
      </c>
    </row>
    <row r="1077" spans="1:16" ht="12.75">
      <c r="A1077" s="2" t="s">
        <v>141</v>
      </c>
      <c r="B1077" s="138">
        <v>40756.75</v>
      </c>
      <c r="D1077" s="127"/>
      <c r="J1077" s="127">
        <v>174.31535069496402</v>
      </c>
      <c r="K1077" s="127">
        <v>1.1036840128331689</v>
      </c>
      <c r="L1077" s="127"/>
      <c r="M1077" s="127"/>
      <c r="N1077" s="127">
        <v>0.006278000000000006</v>
      </c>
      <c r="O1077" s="127">
        <v>1.0967983130240042</v>
      </c>
      <c r="P1077" s="127">
        <v>175.80184976635357</v>
      </c>
    </row>
    <row r="1078" spans="1:16" ht="12.75">
      <c r="A1078" s="2" t="s">
        <v>141</v>
      </c>
      <c r="B1078" s="138">
        <v>40757.00069444445</v>
      </c>
      <c r="D1078" s="127"/>
      <c r="J1078" s="127">
        <v>189.0602565755396</v>
      </c>
      <c r="K1078" s="127">
        <v>1.1738405923000987</v>
      </c>
      <c r="L1078" s="127"/>
      <c r="M1078" s="127"/>
      <c r="N1078" s="127">
        <v>0.023648000000000002</v>
      </c>
      <c r="O1078" s="127">
        <v>1.1467228894113004</v>
      </c>
      <c r="P1078" s="127">
        <v>49.63804940375925</v>
      </c>
    </row>
    <row r="1079" spans="1:16" ht="12.75">
      <c r="A1079" s="2" t="s">
        <v>141</v>
      </c>
      <c r="B1079" s="138">
        <v>40757.25</v>
      </c>
      <c r="D1079" s="127"/>
      <c r="J1079" s="127">
        <v>62.58283099856116</v>
      </c>
      <c r="K1079" s="127">
        <v>2.2725608094768015</v>
      </c>
      <c r="L1079" s="127"/>
      <c r="M1079" s="127"/>
      <c r="N1079" s="127">
        <v>0.15904100000000002</v>
      </c>
      <c r="O1079" s="127">
        <v>1.960725124889284</v>
      </c>
      <c r="P1079" s="127">
        <v>14.289150655974252</v>
      </c>
    </row>
    <row r="1080" spans="1:16" ht="12.75">
      <c r="A1080" s="2" t="s">
        <v>141</v>
      </c>
      <c r="B1080" s="138">
        <v>40757.5</v>
      </c>
      <c r="D1080" s="127"/>
      <c r="J1080" s="127">
        <v>57.368978300719434</v>
      </c>
      <c r="K1080" s="127">
        <v>3.7338597137216185</v>
      </c>
      <c r="L1080" s="127"/>
      <c r="M1080" s="127"/>
      <c r="N1080" s="127">
        <v>0.34575900000000004</v>
      </c>
      <c r="O1080" s="127">
        <v>2.7745381704462813</v>
      </c>
      <c r="P1080" s="127">
        <v>10.799023926265455</v>
      </c>
    </row>
    <row r="1081" spans="1:16" ht="12.75">
      <c r="A1081" s="2" t="s">
        <v>141</v>
      </c>
      <c r="B1081" s="138">
        <v>40757.75</v>
      </c>
      <c r="D1081" s="127"/>
      <c r="J1081" s="127">
        <v>109.0591748</v>
      </c>
      <c r="K1081" s="127">
        <v>1.4742891609081934</v>
      </c>
      <c r="L1081" s="127"/>
      <c r="M1081" s="127"/>
      <c r="N1081" s="127">
        <v>0.05409900000000001</v>
      </c>
      <c r="O1081" s="127">
        <v>1.3986249497515821</v>
      </c>
      <c r="P1081" s="127">
        <v>27.25168969681867</v>
      </c>
    </row>
    <row r="1082" spans="1:16" ht="12.75">
      <c r="A1082" s="2" t="s">
        <v>141</v>
      </c>
      <c r="B1082" s="138">
        <v>40758</v>
      </c>
      <c r="D1082" s="127"/>
      <c r="J1082" s="127">
        <v>114.63832841582733</v>
      </c>
      <c r="K1082" s="127">
        <v>1.5979442744323789</v>
      </c>
      <c r="L1082" s="127"/>
      <c r="M1082" s="127"/>
      <c r="N1082" s="127">
        <v>0.081008</v>
      </c>
      <c r="O1082" s="127">
        <v>1.4781983800604426</v>
      </c>
      <c r="P1082" s="127">
        <v>19.725758868659625</v>
      </c>
    </row>
    <row r="1083" spans="1:16" ht="12.75">
      <c r="A1083" s="2" t="s">
        <v>141</v>
      </c>
      <c r="B1083" s="138">
        <v>40758.25</v>
      </c>
      <c r="D1083" s="127"/>
      <c r="J1083" s="127">
        <v>63.36324765611511</v>
      </c>
      <c r="K1083" s="127">
        <v>3.0888057206317865</v>
      </c>
      <c r="L1083" s="127"/>
      <c r="M1083" s="127"/>
      <c r="N1083" s="127">
        <v>0.272624</v>
      </c>
      <c r="O1083" s="127">
        <v>2.427115723600833</v>
      </c>
      <c r="P1083" s="127">
        <v>11.329911235371013</v>
      </c>
    </row>
    <row r="1084" spans="1:16" ht="12.75">
      <c r="A1084" s="2" t="s">
        <v>141</v>
      </c>
      <c r="B1084" s="138">
        <v>40758.5</v>
      </c>
      <c r="D1084" s="127"/>
      <c r="J1084" s="127">
        <v>63.695339664748204</v>
      </c>
      <c r="K1084" s="127">
        <v>4.363531771964462</v>
      </c>
      <c r="L1084" s="127"/>
      <c r="M1084" s="127"/>
      <c r="N1084" s="127">
        <v>0.328071</v>
      </c>
      <c r="O1084" s="127">
        <v>3.2856163352444745</v>
      </c>
      <c r="P1084" s="127">
        <v>13.300571437172023</v>
      </c>
    </row>
    <row r="1085" spans="1:16" ht="12.75">
      <c r="A1085" s="2" t="s">
        <v>141</v>
      </c>
      <c r="B1085" s="138">
        <v>40758.75</v>
      </c>
      <c r="D1085" s="127"/>
      <c r="J1085" s="127">
        <v>53.068380812949634</v>
      </c>
      <c r="K1085" s="127">
        <v>3.809432216189536</v>
      </c>
      <c r="L1085" s="127"/>
      <c r="M1085" s="127"/>
      <c r="N1085" s="127">
        <v>0.24485700000000002</v>
      </c>
      <c r="O1085" s="127">
        <v>3.060136398148169</v>
      </c>
      <c r="P1085" s="127">
        <v>15.557783588745822</v>
      </c>
    </row>
    <row r="1086" spans="1:16" ht="12.75">
      <c r="A1086" s="2" t="s">
        <v>141</v>
      </c>
      <c r="B1086" s="138">
        <v>40759</v>
      </c>
      <c r="D1086" s="127"/>
      <c r="J1086" s="127">
        <v>157.62770175395684</v>
      </c>
      <c r="K1086" s="127">
        <v>1.3747045113524188</v>
      </c>
      <c r="L1086" s="127"/>
      <c r="M1086" s="127"/>
      <c r="N1086" s="127">
        <v>0.023029999999999995</v>
      </c>
      <c r="O1086" s="127">
        <v>1.3437577699113603</v>
      </c>
      <c r="P1086" s="127">
        <v>59.69190236007031</v>
      </c>
    </row>
    <row r="1087" spans="1:16" ht="12.75">
      <c r="A1087" s="2" t="s">
        <v>141</v>
      </c>
      <c r="B1087" s="138">
        <v>40759.25</v>
      </c>
      <c r="D1087" s="127"/>
      <c r="J1087" s="127">
        <v>36.43054669352518</v>
      </c>
      <c r="K1087" s="127">
        <v>10.501758736426456</v>
      </c>
      <c r="L1087" s="127"/>
      <c r="M1087" s="127"/>
      <c r="N1087" s="127">
        <v>0.6009059999999999</v>
      </c>
      <c r="O1087" s="127">
        <v>6.559884675568994</v>
      </c>
      <c r="P1087" s="127">
        <v>17.476541649486705</v>
      </c>
    </row>
    <row r="1088" spans="1:16" ht="12.75">
      <c r="A1088" s="2" t="s">
        <v>141</v>
      </c>
      <c r="B1088" s="138">
        <v>40759.5</v>
      </c>
      <c r="D1088" s="127"/>
      <c r="J1088" s="127">
        <v>25.089587545323745</v>
      </c>
      <c r="K1088" s="127">
        <v>8.706155227048372</v>
      </c>
      <c r="L1088" s="127"/>
      <c r="M1088" s="127"/>
      <c r="N1088" s="127">
        <v>0.664069</v>
      </c>
      <c r="O1088" s="127">
        <v>5.231847493732755</v>
      </c>
      <c r="P1088" s="127">
        <v>13.110317191509273</v>
      </c>
    </row>
    <row r="1089" spans="1:16" ht="12.75">
      <c r="A1089" s="2" t="s">
        <v>141</v>
      </c>
      <c r="B1089" s="138">
        <v>40759.75</v>
      </c>
      <c r="D1089" s="127"/>
      <c r="J1089" s="127">
        <v>143.7462362618705</v>
      </c>
      <c r="K1089" s="127">
        <v>1.3362613376110561</v>
      </c>
      <c r="L1089" s="127"/>
      <c r="M1089" s="127"/>
      <c r="N1089" s="127">
        <v>0.017630000000000007</v>
      </c>
      <c r="O1089" s="127">
        <v>1.313111187377589</v>
      </c>
      <c r="P1089" s="127">
        <v>75.79474405054201</v>
      </c>
    </row>
    <row r="1090" spans="1:16" ht="12.75">
      <c r="A1090" s="2" t="s">
        <v>141</v>
      </c>
      <c r="B1090" s="138">
        <v>40760</v>
      </c>
      <c r="D1090" s="127"/>
      <c r="J1090" s="127">
        <v>164.5186218647482</v>
      </c>
      <c r="K1090" s="127">
        <v>1.389367433366239</v>
      </c>
      <c r="L1090" s="127"/>
      <c r="M1090" s="127"/>
      <c r="N1090" s="127">
        <v>0.03293499999999999</v>
      </c>
      <c r="O1090" s="127">
        <v>1.3450676309411904</v>
      </c>
      <c r="P1090" s="127">
        <v>42.18513536864245</v>
      </c>
    </row>
    <row r="1091" spans="1:16" ht="12.75">
      <c r="A1091" s="2" t="s">
        <v>141</v>
      </c>
      <c r="B1091" s="138">
        <v>40760.5</v>
      </c>
      <c r="D1091" s="127"/>
      <c r="J1091" s="127">
        <v>23.06382366906475</v>
      </c>
      <c r="K1091" s="127">
        <v>11.210989427443238</v>
      </c>
      <c r="L1091" s="127"/>
      <c r="M1091" s="127"/>
      <c r="N1091" s="127">
        <v>0.8066019999999999</v>
      </c>
      <c r="O1091" s="127">
        <v>6.205566819611201</v>
      </c>
      <c r="P1091" s="127">
        <v>13.899034997983192</v>
      </c>
    </row>
    <row r="1092" spans="1:16" ht="12.75">
      <c r="A1092" s="2" t="s">
        <v>141</v>
      </c>
      <c r="B1092" s="138">
        <v>40760.75</v>
      </c>
      <c r="D1092" s="127"/>
      <c r="J1092" s="127">
        <v>50.77694274676259</v>
      </c>
      <c r="K1092" s="127">
        <v>5.2636638005923</v>
      </c>
      <c r="L1092" s="127"/>
      <c r="M1092" s="127"/>
      <c r="N1092" s="127">
        <v>0.49973199999999995</v>
      </c>
      <c r="O1092" s="127">
        <v>3.509736273275693</v>
      </c>
      <c r="P1092" s="127">
        <v>10.532973274859925</v>
      </c>
    </row>
    <row r="1093" spans="1:16" ht="12.75">
      <c r="A1093" s="2" t="s">
        <v>141</v>
      </c>
      <c r="B1093" s="138">
        <v>40761</v>
      </c>
      <c r="D1093" s="127"/>
      <c r="J1093" s="127">
        <v>27.314607792805756</v>
      </c>
      <c r="K1093" s="127">
        <v>7.47682783810464</v>
      </c>
      <c r="L1093" s="127"/>
      <c r="M1093" s="127"/>
      <c r="N1093" s="127">
        <v>0.863209</v>
      </c>
      <c r="O1093" s="127">
        <v>4.012876622056163</v>
      </c>
      <c r="P1093" s="127">
        <v>8.661665758935136</v>
      </c>
    </row>
    <row r="1094" spans="1:16" ht="12.75">
      <c r="A1094" s="2" t="s">
        <v>141</v>
      </c>
      <c r="B1094" s="138">
        <v>40761.25</v>
      </c>
      <c r="D1094" s="127"/>
      <c r="J1094" s="127">
        <v>83.73712197410072</v>
      </c>
      <c r="K1094" s="127">
        <v>3.415601169792695</v>
      </c>
      <c r="L1094" s="127"/>
      <c r="M1094" s="127"/>
      <c r="N1094" s="127">
        <v>0.232461</v>
      </c>
      <c r="O1094" s="127">
        <v>2.77136653394525</v>
      </c>
      <c r="P1094" s="127">
        <v>14.693222389100518</v>
      </c>
    </row>
    <row r="1095" spans="1:16" ht="12.75">
      <c r="A1095" s="2" t="s">
        <v>141</v>
      </c>
      <c r="B1095" s="138">
        <v>40761.5</v>
      </c>
      <c r="D1095" s="127"/>
      <c r="J1095" s="127">
        <v>50.42824482589929</v>
      </c>
      <c r="K1095" s="127">
        <v>4.816776742349457</v>
      </c>
      <c r="L1095" s="127"/>
      <c r="M1095" s="127"/>
      <c r="N1095" s="127">
        <v>0.35731199999999996</v>
      </c>
      <c r="O1095" s="127">
        <v>3.5487616276504275</v>
      </c>
      <c r="P1095" s="127">
        <v>13.48059047093145</v>
      </c>
    </row>
    <row r="1096" spans="1:16" ht="12.75">
      <c r="A1096" s="2" t="s">
        <v>141</v>
      </c>
      <c r="B1096" s="138">
        <v>40761.75</v>
      </c>
      <c r="D1096" s="127"/>
      <c r="J1096" s="127">
        <v>77.59341106906474</v>
      </c>
      <c r="K1096" s="127">
        <v>2.510744787759131</v>
      </c>
      <c r="L1096" s="127"/>
      <c r="M1096" s="127"/>
      <c r="N1096" s="127">
        <v>0.22219799999999998</v>
      </c>
      <c r="O1096" s="127">
        <v>2.0542864476616156</v>
      </c>
      <c r="P1096" s="127">
        <v>11.299583199484836</v>
      </c>
    </row>
    <row r="1097" spans="1:16" ht="12.75">
      <c r="A1097" s="2" t="s">
        <v>141</v>
      </c>
      <c r="B1097" s="138">
        <v>40762</v>
      </c>
      <c r="D1097" s="127"/>
      <c r="J1097" s="127">
        <v>74.07323023884891</v>
      </c>
      <c r="K1097" s="127">
        <v>3.8668160266535043</v>
      </c>
      <c r="L1097" s="127"/>
      <c r="M1097" s="127"/>
      <c r="N1097" s="127">
        <v>0.339399</v>
      </c>
      <c r="O1097" s="127">
        <v>2.8869784333522004</v>
      </c>
      <c r="P1097" s="127">
        <v>11.393127341723176</v>
      </c>
    </row>
    <row r="1098" spans="1:16" ht="12.75">
      <c r="A1098" s="2" t="s">
        <v>141</v>
      </c>
      <c r="B1098" s="138">
        <v>40762.25</v>
      </c>
      <c r="D1098" s="127"/>
      <c r="J1098" s="127">
        <v>73.44225513093525</v>
      </c>
      <c r="K1098" s="127">
        <v>3.6261292250740373</v>
      </c>
      <c r="L1098" s="127"/>
      <c r="M1098" s="127"/>
      <c r="N1098" s="127">
        <v>0.32697600000000004</v>
      </c>
      <c r="O1098" s="127">
        <v>2.732626079954753</v>
      </c>
      <c r="P1098" s="127">
        <v>11.089894136187478</v>
      </c>
    </row>
    <row r="1099" spans="1:16" ht="12.75">
      <c r="A1099" s="2" t="s">
        <v>141</v>
      </c>
      <c r="B1099" s="138">
        <v>40762.5</v>
      </c>
      <c r="D1099" s="127"/>
      <c r="J1099" s="127">
        <v>23.13024294532374</v>
      </c>
      <c r="K1099" s="127">
        <v>5.343307507403751</v>
      </c>
      <c r="L1099" s="127"/>
      <c r="M1099" s="127"/>
      <c r="N1099" s="127">
        <v>0.278566</v>
      </c>
      <c r="O1099" s="127">
        <v>4.1791409339867895</v>
      </c>
      <c r="P1099" s="127">
        <v>19.18147766562952</v>
      </c>
    </row>
    <row r="1100" spans="1:16" ht="12.75">
      <c r="A1100" s="2" t="s">
        <v>141</v>
      </c>
      <c r="B1100" s="138">
        <v>40762.75</v>
      </c>
      <c r="D1100" s="127"/>
      <c r="J1100" s="127">
        <v>50.16257063597122</v>
      </c>
      <c r="K1100" s="127">
        <v>5.736656238894373</v>
      </c>
      <c r="L1100" s="127"/>
      <c r="M1100" s="127"/>
      <c r="N1100" s="127">
        <v>0.39661599999999997</v>
      </c>
      <c r="O1100" s="127">
        <v>4.107540110448665</v>
      </c>
      <c r="P1100" s="127">
        <v>14.46400608874673</v>
      </c>
    </row>
    <row r="1101" spans="1:16" ht="12.75">
      <c r="A1101" s="2" t="s">
        <v>141</v>
      </c>
      <c r="B1101" s="138">
        <v>40763</v>
      </c>
      <c r="D1101" s="127"/>
      <c r="J1101" s="127">
        <v>26.600608953956836</v>
      </c>
      <c r="K1101" s="127">
        <v>9.867499540967422</v>
      </c>
      <c r="L1101" s="127"/>
      <c r="M1101" s="127"/>
      <c r="N1101" s="127">
        <v>0.930578</v>
      </c>
      <c r="O1101" s="127">
        <v>5.11116336194001</v>
      </c>
      <c r="P1101" s="127">
        <v>10.60362435063737</v>
      </c>
    </row>
    <row r="1102" spans="1:16" ht="12.75">
      <c r="A1102" s="2" t="s">
        <v>141</v>
      </c>
      <c r="B1102" s="138">
        <v>40763.25</v>
      </c>
      <c r="D1102" s="127"/>
      <c r="J1102" s="127">
        <v>8.717427615827338</v>
      </c>
      <c r="K1102" s="127">
        <v>15.91254573543929</v>
      </c>
      <c r="L1102" s="127"/>
      <c r="M1102" s="127"/>
      <c r="N1102" s="127">
        <v>0.951547</v>
      </c>
      <c r="O1102" s="127">
        <v>8.153811174129697</v>
      </c>
      <c r="P1102" s="127">
        <v>16.722816356353697</v>
      </c>
    </row>
    <row r="1103" spans="1:16" ht="12.75">
      <c r="A1103" s="2" t="s">
        <v>141</v>
      </c>
      <c r="B1103" s="138">
        <v>40763.5</v>
      </c>
      <c r="D1103" s="127"/>
      <c r="J1103" s="127">
        <v>37.841939916546764</v>
      </c>
      <c r="K1103" s="127">
        <v>8.262597033563672</v>
      </c>
      <c r="L1103" s="127"/>
      <c r="M1103" s="127"/>
      <c r="N1103" s="127">
        <v>0.633429</v>
      </c>
      <c r="O1103" s="127">
        <v>5.058436597834174</v>
      </c>
      <c r="P1103" s="127">
        <v>13.044235476373315</v>
      </c>
    </row>
    <row r="1104" spans="1:16" ht="12.75">
      <c r="A1104" s="2" t="s">
        <v>141</v>
      </c>
      <c r="B1104" s="138">
        <v>40763.75</v>
      </c>
      <c r="D1104" s="127"/>
      <c r="J1104" s="127">
        <v>37.94156810215827</v>
      </c>
      <c r="K1104" s="127">
        <v>5.989494220138202</v>
      </c>
      <c r="L1104" s="127"/>
      <c r="M1104" s="127"/>
      <c r="N1104" s="127">
        <v>0.498445</v>
      </c>
      <c r="O1104" s="127">
        <v>3.9971398484016425</v>
      </c>
      <c r="P1104" s="127">
        <v>12.016359317754622</v>
      </c>
    </row>
    <row r="1105" spans="1:16" ht="12.75">
      <c r="A1105" s="2" t="s">
        <v>141</v>
      </c>
      <c r="B1105" s="138">
        <v>40764</v>
      </c>
      <c r="D1105" s="127"/>
      <c r="J1105" s="127">
        <v>22.2169877352518</v>
      </c>
      <c r="K1105" s="127">
        <v>8.648811895360314</v>
      </c>
      <c r="L1105" s="127"/>
      <c r="M1105" s="127"/>
      <c r="N1105" s="127">
        <v>1.0352320000000002</v>
      </c>
      <c r="O1105" s="127">
        <v>4.249545946290305</v>
      </c>
      <c r="P1105" s="127">
        <v>8.354467303329411</v>
      </c>
    </row>
    <row r="1106" spans="1:16" ht="12.75">
      <c r="A1106" s="2" t="s">
        <v>141</v>
      </c>
      <c r="B1106" s="138">
        <v>40764.25</v>
      </c>
      <c r="D1106" s="127"/>
      <c r="J1106" s="127">
        <v>21.98452245467626</v>
      </c>
      <c r="K1106" s="127">
        <v>9.031872843040473</v>
      </c>
      <c r="L1106" s="127"/>
      <c r="M1106" s="127"/>
      <c r="N1106" s="127">
        <v>0.771161</v>
      </c>
      <c r="O1106" s="127">
        <v>5.099408152641388</v>
      </c>
      <c r="P1106" s="127">
        <v>11.712045659778534</v>
      </c>
    </row>
    <row r="1107" spans="1:16" ht="12.75">
      <c r="A1107" s="2" t="s">
        <v>141</v>
      </c>
      <c r="B1107" s="138">
        <v>40765</v>
      </c>
      <c r="D1107" s="127"/>
      <c r="J1107" s="127">
        <v>25.255633549640287</v>
      </c>
      <c r="K1107" s="127">
        <v>6.95000891905232</v>
      </c>
      <c r="L1107" s="127"/>
      <c r="M1107" s="127"/>
      <c r="N1107" s="127">
        <v>0.6832079999999999</v>
      </c>
      <c r="O1107" s="127">
        <v>4.129025598174629</v>
      </c>
      <c r="P1107" s="127">
        <v>10.172610565233898</v>
      </c>
    </row>
    <row r="1108" spans="1:16" ht="12.75">
      <c r="A1108" s="2" t="s">
        <v>141</v>
      </c>
      <c r="B1108" s="138">
        <v>40765.25</v>
      </c>
      <c r="D1108" s="127"/>
      <c r="J1108" s="127">
        <v>27.63009534676259</v>
      </c>
      <c r="K1108" s="127">
        <v>7.227814758144126</v>
      </c>
      <c r="L1108" s="127"/>
      <c r="M1108" s="127"/>
      <c r="N1108" s="127">
        <v>0.694425</v>
      </c>
      <c r="O1108" s="127">
        <v>4.265644544989669</v>
      </c>
      <c r="P1108" s="127">
        <v>10.408344685378731</v>
      </c>
    </row>
    <row r="1109" spans="1:16" ht="12.75">
      <c r="A1109" s="2" t="s">
        <v>141</v>
      </c>
      <c r="B1109" s="138">
        <v>40765.5</v>
      </c>
      <c r="D1109" s="127"/>
      <c r="J1109" s="127">
        <v>40.64812190791367</v>
      </c>
      <c r="K1109" s="127">
        <v>8.087270419545904</v>
      </c>
      <c r="L1109" s="127"/>
      <c r="M1109" s="127"/>
      <c r="N1109" s="127">
        <v>0.770594</v>
      </c>
      <c r="O1109" s="127">
        <v>4.567546495439326</v>
      </c>
      <c r="P1109" s="127">
        <v>10.494852567689215</v>
      </c>
    </row>
    <row r="1110" spans="1:16" ht="12.75">
      <c r="A1110" s="2" t="s">
        <v>141</v>
      </c>
      <c r="B1110" s="138">
        <v>40765.75</v>
      </c>
      <c r="D1110" s="127"/>
      <c r="J1110" s="127">
        <v>27.69651462302158</v>
      </c>
      <c r="K1110" s="127">
        <v>11.447352546890427</v>
      </c>
      <c r="L1110" s="127"/>
      <c r="M1110" s="127"/>
      <c r="N1110" s="127">
        <v>0.9338909999999999</v>
      </c>
      <c r="O1110" s="127">
        <v>5.919336998254003</v>
      </c>
      <c r="P1110" s="127">
        <v>12.257696612228225</v>
      </c>
    </row>
    <row r="1111" spans="1:16" ht="12.75">
      <c r="A1111" s="2" t="s">
        <v>141</v>
      </c>
      <c r="B1111" s="138">
        <v>40766</v>
      </c>
      <c r="D1111" s="127"/>
      <c r="J1111" s="127">
        <v>10.095611929496403</v>
      </c>
      <c r="K1111" s="127">
        <v>16.800940977295163</v>
      </c>
      <c r="L1111" s="127"/>
      <c r="M1111" s="127"/>
      <c r="N1111" s="127">
        <v>1.043541</v>
      </c>
      <c r="O1111" s="127">
        <v>8.221484656924016</v>
      </c>
      <c r="P1111" s="127">
        <v>16.09993376139046</v>
      </c>
    </row>
    <row r="1112" spans="1:16" ht="12.75">
      <c r="A1112" s="2" t="s">
        <v>141</v>
      </c>
      <c r="B1112" s="138">
        <v>40766.25</v>
      </c>
      <c r="D1112" s="127"/>
      <c r="J1112" s="127">
        <v>17.45146114388489</v>
      </c>
      <c r="K1112" s="127">
        <v>16.836167117472854</v>
      </c>
      <c r="L1112" s="127"/>
      <c r="M1112" s="127"/>
      <c r="N1112" s="127">
        <v>0.971262</v>
      </c>
      <c r="O1112" s="127">
        <v>8.540806405984014</v>
      </c>
      <c r="P1112" s="127">
        <v>17.33432082947017</v>
      </c>
    </row>
    <row r="1113" spans="1:16" ht="12.75">
      <c r="A1113" s="2" t="s">
        <v>141</v>
      </c>
      <c r="B1113" s="138">
        <v>40766.5</v>
      </c>
      <c r="D1113" s="127"/>
      <c r="J1113" s="127">
        <v>21.552802260431655</v>
      </c>
      <c r="K1113" s="127">
        <v>12.956277132280356</v>
      </c>
      <c r="L1113" s="127"/>
      <c r="M1113" s="127"/>
      <c r="N1113" s="127">
        <v>0.9640129999999999</v>
      </c>
      <c r="O1113" s="127">
        <v>6.596838784814743</v>
      </c>
      <c r="P1113" s="127">
        <v>13.439940262507204</v>
      </c>
    </row>
    <row r="1114" spans="1:16" ht="12.75">
      <c r="A1114" s="2" t="s">
        <v>141</v>
      </c>
      <c r="B1114" s="138">
        <v>40766.75</v>
      </c>
      <c r="D1114" s="127"/>
      <c r="J1114" s="127">
        <v>20.938431607194243</v>
      </c>
      <c r="K1114" s="127">
        <v>10.916328637709773</v>
      </c>
      <c r="L1114" s="127"/>
      <c r="M1114" s="127"/>
      <c r="N1114" s="127">
        <v>1.1059800000000002</v>
      </c>
      <c r="O1114" s="127">
        <v>5.183491124184358</v>
      </c>
      <c r="P1114" s="127">
        <v>9.870276711793858</v>
      </c>
    </row>
    <row r="1115" spans="1:16" ht="12.75">
      <c r="A1115" s="2" t="s">
        <v>141</v>
      </c>
      <c r="B1115" s="138">
        <v>40767</v>
      </c>
      <c r="D1115" s="127"/>
      <c r="J1115" s="127">
        <v>22.93098657410072</v>
      </c>
      <c r="K1115" s="127">
        <v>13.423586076011848</v>
      </c>
      <c r="L1115" s="127"/>
      <c r="M1115" s="127"/>
      <c r="N1115" s="127">
        <v>0.845077</v>
      </c>
      <c r="O1115" s="127">
        <v>7.275352777153389</v>
      </c>
      <c r="P1115" s="127">
        <v>15.88445322261977</v>
      </c>
    </row>
    <row r="1116" spans="1:16" ht="12.75">
      <c r="A1116" s="2" t="s">
        <v>141</v>
      </c>
      <c r="B1116" s="138">
        <v>40767.25</v>
      </c>
      <c r="D1116" s="127"/>
      <c r="J1116" s="127">
        <v>29.05809302446043</v>
      </c>
      <c r="K1116" s="127">
        <v>9.856886554787758</v>
      </c>
      <c r="L1116" s="127"/>
      <c r="M1116" s="127"/>
      <c r="N1116" s="127">
        <v>0.805106</v>
      </c>
      <c r="O1116" s="127">
        <v>5.460558302275744</v>
      </c>
      <c r="P1116" s="127">
        <v>12.242967453711385</v>
      </c>
    </row>
    <row r="1117" spans="1:16" ht="12.75">
      <c r="A1117" s="2" t="s">
        <v>141</v>
      </c>
      <c r="B1117" s="138">
        <v>40768</v>
      </c>
      <c r="D1117" s="127"/>
      <c r="J1117" s="127">
        <v>14.695092516546762</v>
      </c>
      <c r="K1117" s="127">
        <v>14.500174007897332</v>
      </c>
      <c r="L1117" s="127"/>
      <c r="M1117" s="127"/>
      <c r="N1117" s="127">
        <v>0.9107629999999999</v>
      </c>
      <c r="O1117" s="127">
        <v>7.588682640336523</v>
      </c>
      <c r="P1117" s="127">
        <v>15.920908082451016</v>
      </c>
    </row>
    <row r="1118" spans="1:16" ht="12.75">
      <c r="A1118" s="2" t="s">
        <v>141</v>
      </c>
      <c r="B1118" s="138">
        <v>40768.25</v>
      </c>
      <c r="D1118" s="127"/>
      <c r="J1118" s="127">
        <v>32.79413322302158</v>
      </c>
      <c r="K1118" s="127">
        <v>10.02684184106614</v>
      </c>
      <c r="L1118" s="127"/>
      <c r="M1118" s="127"/>
      <c r="N1118" s="127">
        <v>1.198474</v>
      </c>
      <c r="O1118" s="127">
        <v>4.560818932162098</v>
      </c>
      <c r="P1118" s="127">
        <v>8.366340730851181</v>
      </c>
    </row>
    <row r="1119" spans="1:16" ht="12.75">
      <c r="A1119" s="2" t="s">
        <v>141</v>
      </c>
      <c r="B1119" s="138">
        <v>40768.67083333333</v>
      </c>
      <c r="D1119" s="127"/>
      <c r="J1119" s="127">
        <v>44.79927784604317</v>
      </c>
      <c r="K1119" s="127">
        <v>7.414514536031589</v>
      </c>
      <c r="L1119" s="127"/>
      <c r="M1119" s="127"/>
      <c r="N1119" s="127">
        <v>0.617476</v>
      </c>
      <c r="O1119" s="127">
        <v>4.584002814280762</v>
      </c>
      <c r="P1119" s="127">
        <v>12.007777688576704</v>
      </c>
    </row>
    <row r="1120" spans="1:16" ht="12.75">
      <c r="A1120" s="2" t="s">
        <v>141</v>
      </c>
      <c r="B1120" s="138">
        <v>40768.75</v>
      </c>
      <c r="D1120" s="127"/>
      <c r="J1120" s="127">
        <v>28.161443726618703</v>
      </c>
      <c r="K1120" s="127">
        <v>8.050435419545902</v>
      </c>
      <c r="L1120" s="127"/>
      <c r="M1120" s="127"/>
      <c r="N1120" s="127">
        <v>0.618524</v>
      </c>
      <c r="O1120" s="127">
        <v>4.973936388676289</v>
      </c>
      <c r="P1120" s="127">
        <v>13.015558684134977</v>
      </c>
    </row>
    <row r="1121" spans="1:16" ht="12.75">
      <c r="A1121" s="2" t="s">
        <v>141</v>
      </c>
      <c r="B1121" s="138">
        <v>40769</v>
      </c>
      <c r="D1121" s="127"/>
      <c r="J1121" s="127">
        <v>17.982808066187047</v>
      </c>
      <c r="K1121" s="127">
        <v>12.739494076999012</v>
      </c>
      <c r="L1121" s="127"/>
      <c r="M1121" s="127"/>
      <c r="N1121" s="127">
        <v>1.2523110000000002</v>
      </c>
      <c r="O1121" s="127">
        <v>5.656187834184093</v>
      </c>
      <c r="P1121" s="127">
        <v>10.17278781149332</v>
      </c>
    </row>
    <row r="1122" spans="1:16" ht="12.75">
      <c r="A1122" s="2" t="s">
        <v>141</v>
      </c>
      <c r="B1122" s="138">
        <v>40769.25</v>
      </c>
      <c r="D1122" s="127"/>
      <c r="J1122" s="127">
        <v>27.580281982733812</v>
      </c>
      <c r="K1122" s="127">
        <v>14.549453144126359</v>
      </c>
      <c r="L1122" s="127"/>
      <c r="M1122" s="127"/>
      <c r="N1122" s="127">
        <v>1.0543500000000001</v>
      </c>
      <c r="O1122" s="127">
        <v>7.0822659936847945</v>
      </c>
      <c r="P1122" s="127">
        <v>13.799452880093288</v>
      </c>
    </row>
    <row r="1123" spans="1:16" ht="12.75">
      <c r="A1123" s="2" t="s">
        <v>141</v>
      </c>
      <c r="B1123" s="138">
        <v>40769.5</v>
      </c>
      <c r="D1123" s="127"/>
      <c r="J1123" s="127">
        <v>28.37730309496403</v>
      </c>
      <c r="K1123" s="127">
        <v>11.248042601184599</v>
      </c>
      <c r="L1123" s="127"/>
      <c r="M1123" s="127"/>
      <c r="N1123" s="127">
        <v>0.6357499999999999</v>
      </c>
      <c r="O1123" s="127">
        <v>6.876382455255757</v>
      </c>
      <c r="P1123" s="127">
        <v>17.692556195335587</v>
      </c>
    </row>
    <row r="1124" spans="1:16" ht="12.75">
      <c r="A1124" s="2" t="s">
        <v>141</v>
      </c>
      <c r="B1124" s="138">
        <v>40769.75</v>
      </c>
      <c r="D1124" s="127"/>
      <c r="J1124" s="127">
        <v>38.80500849064749</v>
      </c>
      <c r="K1124" s="127">
        <v>11.177893568608095</v>
      </c>
      <c r="L1124" s="127"/>
      <c r="M1124" s="127"/>
      <c r="N1124" s="127">
        <v>0.814851</v>
      </c>
      <c r="O1124" s="127">
        <v>6.15912467117581</v>
      </c>
      <c r="P1124" s="127">
        <v>13.717714733869252</v>
      </c>
    </row>
    <row r="1125" spans="1:16" ht="12.75">
      <c r="A1125" s="2" t="s">
        <v>141</v>
      </c>
      <c r="B1125" s="138">
        <v>40770</v>
      </c>
      <c r="D1125" s="127"/>
      <c r="J1125" s="127">
        <v>15.741184821582735</v>
      </c>
      <c r="K1125" s="127">
        <v>12.016215192497533</v>
      </c>
      <c r="L1125" s="127"/>
      <c r="M1125" s="127"/>
      <c r="N1125" s="127">
        <v>0.9210200000000001</v>
      </c>
      <c r="O1125" s="127">
        <v>6.2551223789952894</v>
      </c>
      <c r="P1125" s="127">
        <v>13.046638718483347</v>
      </c>
    </row>
    <row r="1126" spans="1:16" ht="12.75">
      <c r="A1126" s="2" t="s">
        <v>141</v>
      </c>
      <c r="B1126" s="138">
        <v>40770.75</v>
      </c>
      <c r="D1126" s="127"/>
      <c r="J1126" s="127">
        <v>24.242751611510794</v>
      </c>
      <c r="K1126" s="127">
        <v>17.66788452615992</v>
      </c>
      <c r="L1126" s="127"/>
      <c r="M1126" s="127"/>
      <c r="N1126" s="127">
        <v>0.833328</v>
      </c>
      <c r="O1126" s="127">
        <v>9.637055958431826</v>
      </c>
      <c r="P1126" s="127">
        <v>21.20159712161348</v>
      </c>
    </row>
    <row r="1127" spans="1:16" ht="12.75">
      <c r="A1127" s="2" t="s">
        <v>141</v>
      </c>
      <c r="B1127" s="138">
        <v>40771</v>
      </c>
      <c r="D1127" s="127"/>
      <c r="J1127" s="127">
        <v>17.019740949640287</v>
      </c>
      <c r="K1127" s="127">
        <v>14.760441559723594</v>
      </c>
      <c r="L1127" s="127"/>
      <c r="M1127" s="127"/>
      <c r="N1127" s="127">
        <v>1.131984</v>
      </c>
      <c r="O1127" s="127">
        <v>6.923335991134824</v>
      </c>
      <c r="P1127" s="127">
        <v>13.03944363146793</v>
      </c>
    </row>
    <row r="1128" spans="1:16" ht="12.75">
      <c r="A1128" s="2" t="s">
        <v>141</v>
      </c>
      <c r="B1128" s="138">
        <v>40773</v>
      </c>
      <c r="D1128" s="127"/>
      <c r="J1128" s="127">
        <v>25.6043314705036</v>
      </c>
      <c r="K1128" s="127">
        <v>7.2077064116485685</v>
      </c>
      <c r="L1128" s="127"/>
      <c r="M1128" s="127"/>
      <c r="N1128" s="127">
        <v>0.618575</v>
      </c>
      <c r="O1128" s="127">
        <v>4.453118583722451</v>
      </c>
      <c r="P1128" s="127">
        <v>11.652113990459636</v>
      </c>
    </row>
    <row r="1129" spans="1:16" ht="12.75">
      <c r="A1129" s="2" t="s">
        <v>141</v>
      </c>
      <c r="B1129" s="138">
        <v>40773.683333333334</v>
      </c>
      <c r="D1129" s="127"/>
      <c r="J1129" s="127">
        <v>55.22698178417266</v>
      </c>
      <c r="K1129" s="127">
        <v>4.642578045409675</v>
      </c>
      <c r="L1129" s="127"/>
      <c r="M1129" s="127"/>
      <c r="N1129" s="127">
        <v>0.41571899999999995</v>
      </c>
      <c r="O1129" s="127">
        <v>3.27930757827625</v>
      </c>
      <c r="P1129" s="127">
        <v>11.167586868557066</v>
      </c>
    </row>
    <row r="1130" spans="1:16" ht="12.75">
      <c r="A1130" s="2" t="s">
        <v>141</v>
      </c>
      <c r="B1130" s="138">
        <v>40774</v>
      </c>
      <c r="D1130" s="127"/>
      <c r="J1130" s="127">
        <v>29.141116755395686</v>
      </c>
      <c r="K1130" s="127">
        <v>6.025429081934846</v>
      </c>
      <c r="L1130" s="127"/>
      <c r="M1130" s="127"/>
      <c r="N1130" s="127">
        <v>0.37574399999999997</v>
      </c>
      <c r="O1130" s="127">
        <v>4.379760392874581</v>
      </c>
      <c r="P1130" s="127">
        <v>16.035995470146823</v>
      </c>
    </row>
    <row r="1131" spans="1:16" ht="12.75">
      <c r="A1131" s="2" t="s">
        <v>141</v>
      </c>
      <c r="B1131" s="138">
        <v>40774.75</v>
      </c>
      <c r="D1131" s="127"/>
      <c r="J1131" s="127">
        <v>110.55359175395685</v>
      </c>
      <c r="K1131" s="127">
        <v>2.073624777887463</v>
      </c>
      <c r="L1131" s="127"/>
      <c r="M1131" s="127"/>
      <c r="N1131" s="127">
        <v>0.10112600000000002</v>
      </c>
      <c r="O1131" s="127">
        <v>1.88318573704323</v>
      </c>
      <c r="P1131" s="127">
        <v>20.505357453943226</v>
      </c>
    </row>
    <row r="1132" spans="1:16" ht="12.75">
      <c r="A1132" s="2" t="s">
        <v>141</v>
      </c>
      <c r="B1132" s="138">
        <v>40775</v>
      </c>
      <c r="D1132" s="127"/>
      <c r="J1132" s="127">
        <v>12.07156244172662</v>
      </c>
      <c r="K1132" s="127">
        <v>15.526736347482725</v>
      </c>
      <c r="L1132" s="127"/>
      <c r="M1132" s="127"/>
      <c r="N1132" s="127">
        <v>1.141507</v>
      </c>
      <c r="O1132" s="127">
        <v>7.250378517316412</v>
      </c>
      <c r="P1132" s="127">
        <v>13.601963323468647</v>
      </c>
    </row>
    <row r="1133" spans="1:16" ht="12.75">
      <c r="A1133" s="2" t="s">
        <v>141</v>
      </c>
      <c r="B1133" s="138">
        <v>40775.25</v>
      </c>
      <c r="D1133" s="127"/>
      <c r="J1133" s="127">
        <v>51.640383135251795</v>
      </c>
      <c r="K1133" s="127">
        <v>6.6384924925962485</v>
      </c>
      <c r="L1133" s="127"/>
      <c r="M1133" s="127"/>
      <c r="N1133" s="127">
        <v>0.605951</v>
      </c>
      <c r="O1133" s="127">
        <v>4.133683090328564</v>
      </c>
      <c r="P1133" s="127">
        <v>10.955493913858131</v>
      </c>
    </row>
    <row r="1134" spans="1:16" ht="12.75">
      <c r="A1134" s="2" t="s">
        <v>141</v>
      </c>
      <c r="B1134" s="138">
        <v>40775.50069444445</v>
      </c>
      <c r="D1134" s="127"/>
      <c r="J1134" s="127">
        <v>16.504997024460433</v>
      </c>
      <c r="K1134" s="127">
        <v>13.662948055281344</v>
      </c>
      <c r="L1134" s="127"/>
      <c r="M1134" s="127"/>
      <c r="N1134" s="127">
        <v>0.986975</v>
      </c>
      <c r="O1134" s="127">
        <v>6.876255642512535</v>
      </c>
      <c r="P1134" s="127">
        <v>13.843256470813692</v>
      </c>
    </row>
    <row r="1135" spans="1:16" ht="12.75">
      <c r="A1135" s="2" t="s">
        <v>141</v>
      </c>
      <c r="B1135" s="138">
        <v>40775.75</v>
      </c>
      <c r="D1135" s="127"/>
      <c r="J1135" s="127">
        <v>29.8551155942446</v>
      </c>
      <c r="K1135" s="127">
        <v>10.782927058242842</v>
      </c>
      <c r="L1135" s="127"/>
      <c r="M1135" s="127"/>
      <c r="N1135" s="127">
        <v>0.780041</v>
      </c>
      <c r="O1135" s="127">
        <v>6.057684659085288</v>
      </c>
      <c r="P1135" s="127">
        <v>13.823538837372448</v>
      </c>
    </row>
    <row r="1136" spans="1:16" ht="12.75">
      <c r="A1136" s="2" t="s">
        <v>141</v>
      </c>
      <c r="B1136" s="138">
        <v>40776</v>
      </c>
      <c r="D1136" s="127"/>
      <c r="J1136" s="127">
        <v>52.22154487913669</v>
      </c>
      <c r="K1136" s="127">
        <v>6.246054190523198</v>
      </c>
      <c r="L1136" s="127"/>
      <c r="M1136" s="127"/>
      <c r="N1136" s="127">
        <v>0.46150099999999994</v>
      </c>
      <c r="O1136" s="127">
        <v>4.273725567429102</v>
      </c>
      <c r="P1136" s="127">
        <v>13.534215939994061</v>
      </c>
    </row>
    <row r="1137" spans="1:16" ht="12.75">
      <c r="A1137" s="2" t="s">
        <v>141</v>
      </c>
      <c r="B1137" s="138">
        <v>40776.25</v>
      </c>
      <c r="D1137" s="127"/>
      <c r="J1137" s="127">
        <v>17.6341116028777</v>
      </c>
      <c r="K1137" s="127">
        <v>15.811999200394867</v>
      </c>
      <c r="L1137" s="127"/>
      <c r="M1137" s="127"/>
      <c r="N1137" s="127">
        <v>0.833893</v>
      </c>
      <c r="O1137" s="127">
        <v>8.622094746201038</v>
      </c>
      <c r="P1137" s="127">
        <v>18.961664386671753</v>
      </c>
    </row>
    <row r="1138" spans="1:16" ht="12.75">
      <c r="A1138" s="2" t="s">
        <v>141</v>
      </c>
      <c r="B1138" s="138">
        <v>40776.626388888886</v>
      </c>
      <c r="D1138" s="127"/>
      <c r="J1138" s="127">
        <v>30.85139307769784</v>
      </c>
      <c r="K1138" s="127">
        <v>11.317053425468904</v>
      </c>
      <c r="L1138" s="127"/>
      <c r="M1138" s="127"/>
      <c r="N1138" s="127">
        <v>0.919542</v>
      </c>
      <c r="O1138" s="127">
        <v>5.895705030402514</v>
      </c>
      <c r="P1138" s="127">
        <v>12.307271908699008</v>
      </c>
    </row>
    <row r="1139" spans="1:16" ht="12.75">
      <c r="A1139" s="2" t="s">
        <v>141</v>
      </c>
      <c r="B1139" s="138">
        <v>40776.75</v>
      </c>
      <c r="D1139" s="127"/>
      <c r="J1139" s="127">
        <v>28.144839271942445</v>
      </c>
      <c r="K1139" s="127">
        <v>13.51439643632774</v>
      </c>
      <c r="L1139" s="127"/>
      <c r="M1139" s="127"/>
      <c r="N1139" s="127">
        <v>0.98314</v>
      </c>
      <c r="O1139" s="127">
        <v>6.81464568125686</v>
      </c>
      <c r="P1139" s="127">
        <v>13.746156637231461</v>
      </c>
    </row>
    <row r="1140" spans="1:16" ht="12.75">
      <c r="A1140" s="2" t="s">
        <v>141</v>
      </c>
      <c r="B1140" s="138">
        <v>40777</v>
      </c>
      <c r="D1140" s="127"/>
      <c r="J1140" s="127">
        <v>28.07841999568345</v>
      </c>
      <c r="K1140" s="127">
        <v>6.593413543928924</v>
      </c>
      <c r="L1140" s="127"/>
      <c r="M1140" s="127"/>
      <c r="N1140" s="127">
        <v>0.62602</v>
      </c>
      <c r="O1140" s="127">
        <v>4.054940003154282</v>
      </c>
      <c r="P1140" s="127">
        <v>10.532273000749056</v>
      </c>
    </row>
    <row r="1141" spans="1:16" ht="12.75">
      <c r="A1141" s="2" t="s">
        <v>141</v>
      </c>
      <c r="B1141" s="138">
        <v>40778.25</v>
      </c>
      <c r="D1141" s="127"/>
      <c r="J1141" s="127">
        <v>40.88058573093525</v>
      </c>
      <c r="K1141" s="127">
        <v>5.069173573543929</v>
      </c>
      <c r="L1141" s="127"/>
      <c r="M1141" s="127"/>
      <c r="N1141" s="127">
        <v>0.597244</v>
      </c>
      <c r="O1141" s="127">
        <v>3.1737001820285005</v>
      </c>
      <c r="P1141" s="127">
        <v>8.487609040097396</v>
      </c>
    </row>
    <row r="1142" spans="1:16" ht="12.75">
      <c r="A1142" s="2" t="s">
        <v>141</v>
      </c>
      <c r="B1142" s="138">
        <v>40778.649305555555</v>
      </c>
      <c r="D1142" s="127"/>
      <c r="J1142" s="127">
        <v>64.01082867625898</v>
      </c>
      <c r="K1142" s="127">
        <v>4.362928020730504</v>
      </c>
      <c r="L1142" s="127"/>
      <c r="M1142" s="127"/>
      <c r="N1142" s="127">
        <v>0.420069</v>
      </c>
      <c r="O1142" s="127">
        <v>3.0723352321123167</v>
      </c>
      <c r="P1142" s="127">
        <v>10.386217551712942</v>
      </c>
    </row>
    <row r="1143" spans="1:16" ht="12.75">
      <c r="A1143" s="2" t="s">
        <v>141</v>
      </c>
      <c r="B1143" s="138">
        <v>40778.75</v>
      </c>
      <c r="D1143" s="127"/>
      <c r="J1143" s="127">
        <v>32.229575933812946</v>
      </c>
      <c r="K1143" s="127">
        <v>4.503640478775914</v>
      </c>
      <c r="L1143" s="127"/>
      <c r="M1143" s="127"/>
      <c r="N1143" s="127">
        <v>0.639988</v>
      </c>
      <c r="O1143" s="127">
        <v>2.7461423368804616</v>
      </c>
      <c r="P1143" s="127">
        <v>7.037070193153487</v>
      </c>
    </row>
    <row r="1144" spans="1:16" ht="12.75">
      <c r="A1144" s="2" t="s">
        <v>141</v>
      </c>
      <c r="B1144" s="138">
        <v>40779</v>
      </c>
      <c r="D1144" s="127"/>
      <c r="J1144" s="127">
        <v>15.076999346762591</v>
      </c>
      <c r="K1144" s="127">
        <v>9.659214970384996</v>
      </c>
      <c r="L1144" s="127"/>
      <c r="M1144" s="127"/>
      <c r="N1144" s="127">
        <v>1.2030910000000001</v>
      </c>
      <c r="O1144" s="127">
        <v>4.384392188241428</v>
      </c>
      <c r="P1144" s="127">
        <v>8.028665304939523</v>
      </c>
    </row>
    <row r="1145" spans="1:16" ht="12.75">
      <c r="A1145" s="2" t="s">
        <v>141</v>
      </c>
      <c r="B1145" s="138">
        <v>40779.63125</v>
      </c>
      <c r="D1145" s="127"/>
      <c r="J1145" s="127">
        <v>18.829644</v>
      </c>
      <c r="K1145" s="127">
        <v>9.561459412635736</v>
      </c>
      <c r="L1145" s="127"/>
      <c r="M1145" s="127"/>
      <c r="N1145" s="127">
        <v>1.029457</v>
      </c>
      <c r="O1145" s="127">
        <v>4.711338753487132</v>
      </c>
      <c r="P1145" s="127">
        <v>9.287866722588449</v>
      </c>
    </row>
    <row r="1146" spans="1:16" ht="12.75">
      <c r="A1146" s="2" t="s">
        <v>141</v>
      </c>
      <c r="B1146" s="138">
        <v>40779.75</v>
      </c>
      <c r="D1146" s="127"/>
      <c r="J1146" s="127">
        <v>28.4105134618705</v>
      </c>
      <c r="K1146" s="127">
        <v>7.0202718410661396</v>
      </c>
      <c r="L1146" s="127"/>
      <c r="M1146" s="127"/>
      <c r="N1146" s="127">
        <v>0.757446</v>
      </c>
      <c r="O1146" s="127">
        <v>3.9945875099810415</v>
      </c>
      <c r="P1146" s="127">
        <v>9.26834631256372</v>
      </c>
    </row>
    <row r="1147" spans="1:16" ht="12.75">
      <c r="A1147" s="2" t="s">
        <v>141</v>
      </c>
      <c r="B1147" s="138">
        <v>40780</v>
      </c>
      <c r="D1147" s="127"/>
      <c r="J1147" s="127">
        <v>12.835374644604316</v>
      </c>
      <c r="K1147" s="127">
        <v>15.042086021717669</v>
      </c>
      <c r="L1147" s="127"/>
      <c r="M1147" s="127"/>
      <c r="N1147" s="127">
        <v>1.3608220000000002</v>
      </c>
      <c r="O1147" s="127">
        <v>6.371546021562689</v>
      </c>
      <c r="P1147" s="127">
        <v>11.05367639685254</v>
      </c>
    </row>
    <row r="1148" spans="1:16" ht="12.75">
      <c r="A1148" s="2" t="s">
        <v>141</v>
      </c>
      <c r="B1148" s="138">
        <v>40780.652083333334</v>
      </c>
      <c r="D1148" s="127"/>
      <c r="J1148" s="127">
        <v>16.936717218705034</v>
      </c>
      <c r="K1148" s="127">
        <v>10.889209230009872</v>
      </c>
      <c r="L1148" s="127"/>
      <c r="M1148" s="127"/>
      <c r="N1148" s="127">
        <v>1.130934</v>
      </c>
      <c r="O1148" s="127">
        <v>5.110064051730308</v>
      </c>
      <c r="P1148" s="127">
        <v>9.628509913054051</v>
      </c>
    </row>
    <row r="1149" spans="1:16" ht="12.75">
      <c r="A1149" s="2" t="s">
        <v>141</v>
      </c>
      <c r="B1149" s="138">
        <v>40780.75</v>
      </c>
      <c r="D1149" s="127"/>
      <c r="J1149" s="127">
        <v>26.334934764028773</v>
      </c>
      <c r="K1149" s="127">
        <v>8.865223094768016</v>
      </c>
      <c r="L1149" s="127"/>
      <c r="M1149" s="127"/>
      <c r="N1149" s="127">
        <v>0.961356</v>
      </c>
      <c r="O1149" s="127">
        <v>4.519945942892578</v>
      </c>
      <c r="P1149" s="127">
        <v>9.221581905941207</v>
      </c>
    </row>
    <row r="1150" spans="1:16" ht="12.75">
      <c r="A1150" s="2" t="s">
        <v>141</v>
      </c>
      <c r="B1150" s="138">
        <v>40781</v>
      </c>
      <c r="D1150" s="127"/>
      <c r="J1150" s="127">
        <v>30.17060314820144</v>
      </c>
      <c r="K1150" s="127">
        <v>5.373940335636722</v>
      </c>
      <c r="L1150" s="127"/>
      <c r="M1150" s="127"/>
      <c r="N1150" s="127">
        <v>0.481298</v>
      </c>
      <c r="O1150" s="127">
        <v>3.627859036896507</v>
      </c>
      <c r="P1150" s="127">
        <v>11.16551561742771</v>
      </c>
    </row>
    <row r="1151" spans="1:16" ht="12.75">
      <c r="A1151" s="2" t="s">
        <v>141</v>
      </c>
      <c r="B1151" s="138">
        <v>40781.25</v>
      </c>
      <c r="D1151" s="127"/>
      <c r="J1151" s="127">
        <v>55.70851534244605</v>
      </c>
      <c r="K1151" s="127">
        <v>5.993057038499506</v>
      </c>
      <c r="L1151" s="127"/>
      <c r="M1151" s="127"/>
      <c r="N1151" s="127">
        <v>0.542539</v>
      </c>
      <c r="O1151" s="127">
        <v>3.8851899618093975</v>
      </c>
      <c r="P1151" s="127">
        <v>11.046315635372768</v>
      </c>
    </row>
    <row r="1152" spans="1:16" ht="12.75">
      <c r="A1152" s="2" t="s">
        <v>141</v>
      </c>
      <c r="B1152" s="138">
        <v>40781.6375</v>
      </c>
      <c r="D1152" s="127"/>
      <c r="J1152" s="127">
        <v>33.8236210733813</v>
      </c>
      <c r="K1152" s="127">
        <v>2.623116614017769</v>
      </c>
      <c r="L1152" s="127"/>
      <c r="M1152" s="127"/>
      <c r="N1152" s="127">
        <v>0.40710099999999994</v>
      </c>
      <c r="O1152" s="127">
        <v>1.8641992394417812</v>
      </c>
      <c r="P1152" s="127">
        <v>6.4434049879950415</v>
      </c>
    </row>
    <row r="1153" spans="1:16" ht="12.75">
      <c r="A1153" s="2" t="s">
        <v>141</v>
      </c>
      <c r="B1153" s="138">
        <v>40781.75</v>
      </c>
      <c r="D1153" s="127"/>
      <c r="J1153" s="127">
        <v>41.12965546618705</v>
      </c>
      <c r="K1153" s="127">
        <v>4.933630735439289</v>
      </c>
      <c r="L1153" s="127"/>
      <c r="M1153" s="127"/>
      <c r="N1153" s="127">
        <v>0.521002</v>
      </c>
      <c r="O1153" s="127">
        <v>3.2436714320160576</v>
      </c>
      <c r="P1153" s="127">
        <v>9.469504407736034</v>
      </c>
    </row>
    <row r="1154" spans="1:16" ht="12.75">
      <c r="A1154" s="2" t="s">
        <v>141</v>
      </c>
      <c r="B1154" s="138">
        <v>40782.25</v>
      </c>
      <c r="D1154" s="127"/>
      <c r="J1154" s="127">
        <v>58.81358043309353</v>
      </c>
      <c r="K1154" s="127">
        <v>2.7424274629812437</v>
      </c>
      <c r="L1154" s="127"/>
      <c r="M1154" s="127"/>
      <c r="N1154" s="127">
        <v>0.377537</v>
      </c>
      <c r="O1154" s="127">
        <v>1.9908194574673805</v>
      </c>
      <c r="P1154" s="127">
        <v>7.2639965433354705</v>
      </c>
    </row>
    <row r="1155" spans="1:16" ht="12.75">
      <c r="A1155" s="2" t="s">
        <v>141</v>
      </c>
      <c r="B1155" s="138">
        <v>40782.72430555556</v>
      </c>
      <c r="D1155" s="127"/>
      <c r="J1155" s="127">
        <v>9.846542194244604</v>
      </c>
      <c r="K1155" s="127">
        <v>9.578826865745311</v>
      </c>
      <c r="L1155" s="127"/>
      <c r="M1155" s="127"/>
      <c r="N1155" s="127">
        <v>1.0739480000000001</v>
      </c>
      <c r="O1155" s="127">
        <v>4.618643700683583</v>
      </c>
      <c r="P1155" s="127">
        <v>8.919265053564335</v>
      </c>
    </row>
    <row r="1156" spans="1:16" ht="12.75">
      <c r="A1156" s="2" t="s">
        <v>141</v>
      </c>
      <c r="B1156" s="138">
        <v>40782.75069444445</v>
      </c>
      <c r="D1156" s="127"/>
      <c r="J1156" s="127">
        <v>23.5785675942446</v>
      </c>
      <c r="K1156" s="127">
        <v>7.297847843040474</v>
      </c>
      <c r="L1156" s="127"/>
      <c r="M1156" s="127"/>
      <c r="N1156" s="127">
        <v>0.855125</v>
      </c>
      <c r="O1156" s="127">
        <v>3.933884694045132</v>
      </c>
      <c r="P1156" s="127">
        <v>8.534246856354889</v>
      </c>
    </row>
    <row r="1157" spans="1:16" ht="12.75">
      <c r="A1157" s="2" t="s">
        <v>141</v>
      </c>
      <c r="B1157" s="138">
        <v>40783</v>
      </c>
      <c r="D1157" s="127"/>
      <c r="J1157" s="127">
        <v>20.73917669352518</v>
      </c>
      <c r="K1157" s="127">
        <v>9.84598198420533</v>
      </c>
      <c r="L1157" s="127"/>
      <c r="M1157" s="127"/>
      <c r="N1157" s="127">
        <v>1.3623830000000001</v>
      </c>
      <c r="O1157" s="127">
        <v>4.167817828102104</v>
      </c>
      <c r="P1157" s="127">
        <v>7.227029392032438</v>
      </c>
    </row>
    <row r="1158" spans="1:16" ht="12.75">
      <c r="A1158" s="2" t="s">
        <v>141</v>
      </c>
      <c r="B1158" s="138">
        <v>40783.25</v>
      </c>
      <c r="D1158" s="127"/>
      <c r="J1158" s="127">
        <v>18.779830635971223</v>
      </c>
      <c r="K1158" s="127">
        <v>9.895067645607106</v>
      </c>
      <c r="L1158" s="127"/>
      <c r="M1158" s="127"/>
      <c r="N1158" s="127">
        <v>1.28823</v>
      </c>
      <c r="O1158" s="127">
        <v>4.324332626356225</v>
      </c>
      <c r="P1158" s="127">
        <v>7.681134304904487</v>
      </c>
    </row>
    <row r="1159" spans="1:16" ht="12.75">
      <c r="A1159" s="2" t="s">
        <v>141</v>
      </c>
      <c r="B1159" s="138">
        <v>40783.68541666667</v>
      </c>
      <c r="D1159" s="127"/>
      <c r="J1159" s="127">
        <v>27.264794428776977</v>
      </c>
      <c r="K1159" s="127">
        <v>8.989762566633761</v>
      </c>
      <c r="L1159" s="127"/>
      <c r="M1159" s="127"/>
      <c r="N1159" s="127">
        <v>0.944711</v>
      </c>
      <c r="O1159" s="127">
        <v>4.622672760442946</v>
      </c>
      <c r="P1159" s="127">
        <v>9.515886410377101</v>
      </c>
    </row>
    <row r="1160" spans="1:16" ht="12.75">
      <c r="A1160" s="2" t="s">
        <v>141</v>
      </c>
      <c r="B1160" s="138">
        <v>40783.75</v>
      </c>
      <c r="D1160" s="127"/>
      <c r="J1160" s="127">
        <v>87.15767461870504</v>
      </c>
      <c r="K1160" s="127">
        <v>1.3379751678183613</v>
      </c>
      <c r="L1160" s="127"/>
      <c r="M1160" s="127"/>
      <c r="N1160" s="127">
        <v>0.06576600000000002</v>
      </c>
      <c r="O1160" s="127">
        <v>1.2554117581329878</v>
      </c>
      <c r="P1160" s="127">
        <v>20.344481461824667</v>
      </c>
    </row>
    <row r="1161" spans="1:16" ht="12.75">
      <c r="A1161" s="2" t="s">
        <v>141</v>
      </c>
      <c r="B1161" s="138">
        <v>40784</v>
      </c>
      <c r="D1161" s="127"/>
      <c r="J1161" s="127">
        <v>27.762932441726623</v>
      </c>
      <c r="K1161" s="127">
        <v>9.564609896347482</v>
      </c>
      <c r="L1161" s="127"/>
      <c r="M1161" s="127"/>
      <c r="N1161" s="127">
        <v>1.3101530000000001</v>
      </c>
      <c r="O1161" s="127">
        <v>4.140249540332387</v>
      </c>
      <c r="P1161" s="127">
        <v>7.300376289141407</v>
      </c>
    </row>
    <row r="1162" spans="1:16" ht="12.75">
      <c r="A1162" s="2" t="s">
        <v>141</v>
      </c>
      <c r="B1162" s="138">
        <v>40784.25</v>
      </c>
      <c r="D1162" s="127"/>
      <c r="J1162" s="127">
        <v>19.493829474820142</v>
      </c>
      <c r="K1162" s="127">
        <v>9.944049708785785</v>
      </c>
      <c r="L1162" s="127"/>
      <c r="M1162" s="127"/>
      <c r="N1162" s="127">
        <v>0.715224</v>
      </c>
      <c r="O1162" s="127">
        <v>5.797522486150958</v>
      </c>
      <c r="P1162" s="127">
        <v>13.903406078075939</v>
      </c>
    </row>
    <row r="1163" spans="1:16" ht="12.75">
      <c r="A1163" s="2" t="s">
        <v>141</v>
      </c>
      <c r="B1163" s="138">
        <v>40784.5</v>
      </c>
      <c r="D1163" s="127"/>
      <c r="J1163" s="127">
        <v>24.259356066187053</v>
      </c>
      <c r="K1163" s="127">
        <v>6.89285906219151</v>
      </c>
      <c r="L1163" s="127"/>
      <c r="M1163" s="127"/>
      <c r="N1163" s="127">
        <v>1.0642900000000002</v>
      </c>
      <c r="O1163" s="127">
        <v>3.339094343426316</v>
      </c>
      <c r="P1163" s="127">
        <v>6.476485790706959</v>
      </c>
    </row>
    <row r="1164" spans="1:16" ht="12.75">
      <c r="A1164" s="2" t="s">
        <v>141</v>
      </c>
      <c r="B1164" s="138">
        <v>40784.75</v>
      </c>
      <c r="D1164" s="127"/>
      <c r="J1164" s="127">
        <v>21.370151801438848</v>
      </c>
      <c r="K1164" s="127">
        <v>6.542871332675222</v>
      </c>
      <c r="L1164" s="127"/>
      <c r="M1164" s="127"/>
      <c r="N1164" s="127">
        <v>0.891774</v>
      </c>
      <c r="O1164" s="127">
        <v>3.458590366859478</v>
      </c>
      <c r="P1164" s="127">
        <v>7.336916452683329</v>
      </c>
    </row>
    <row r="1165" spans="1:16" ht="12.75">
      <c r="A1165" s="2" t="s">
        <v>141</v>
      </c>
      <c r="B1165" s="138">
        <v>40785</v>
      </c>
      <c r="D1165" s="127"/>
      <c r="J1165" s="127">
        <v>25.072983090647487</v>
      </c>
      <c r="K1165" s="127">
        <v>8.71910912142152</v>
      </c>
      <c r="L1165" s="127"/>
      <c r="M1165" s="127"/>
      <c r="N1165" s="127">
        <v>1.1163370000000001</v>
      </c>
      <c r="O1165" s="127">
        <v>4.119905819073956</v>
      </c>
      <c r="P1165" s="127">
        <v>7.810463257440645</v>
      </c>
    </row>
    <row r="1166" spans="1:16" ht="12.75">
      <c r="A1166" s="2" t="s">
        <v>141</v>
      </c>
      <c r="B1166" s="138">
        <v>40785.643055555556</v>
      </c>
      <c r="D1166" s="127"/>
      <c r="J1166" s="127">
        <v>42.29197895395683</v>
      </c>
      <c r="K1166" s="127">
        <v>6.048377803553801</v>
      </c>
      <c r="L1166" s="127"/>
      <c r="M1166" s="127"/>
      <c r="N1166" s="127">
        <v>0.628997</v>
      </c>
      <c r="O1166" s="127">
        <v>3.712945943764046</v>
      </c>
      <c r="P1166" s="127">
        <v>9.615908825564828</v>
      </c>
    </row>
    <row r="1167" spans="1:16" ht="12.75">
      <c r="A1167" s="2" t="s">
        <v>141</v>
      </c>
      <c r="B1167" s="138">
        <v>40785.75</v>
      </c>
      <c r="D1167" s="127"/>
      <c r="J1167" s="127">
        <v>43.28825643741007</v>
      </c>
      <c r="K1167" s="127">
        <v>4.862911569595262</v>
      </c>
      <c r="L1167" s="127"/>
      <c r="M1167" s="127"/>
      <c r="N1167" s="127">
        <v>0.4883799999999999</v>
      </c>
      <c r="O1167" s="127">
        <v>3.267251353549</v>
      </c>
      <c r="P1167" s="127">
        <v>9.957229144508913</v>
      </c>
    </row>
    <row r="1168" spans="1:16" ht="12.75">
      <c r="A1168" s="2" t="s">
        <v>141</v>
      </c>
      <c r="B1168" s="138">
        <v>40786</v>
      </c>
      <c r="D1168" s="127"/>
      <c r="J1168" s="127">
        <v>51.09243030071942</v>
      </c>
      <c r="K1168" s="127">
        <v>5.570017467917078</v>
      </c>
      <c r="L1168" s="127"/>
      <c r="M1168" s="127"/>
      <c r="N1168" s="127">
        <v>0.47990999999999995</v>
      </c>
      <c r="O1168" s="127">
        <v>3.7637541931043623</v>
      </c>
      <c r="P1168" s="127">
        <v>11.606379254270758</v>
      </c>
    </row>
    <row r="1169" spans="1:16" ht="12.75">
      <c r="A1169" s="2" t="s">
        <v>141</v>
      </c>
      <c r="B1169" s="138">
        <v>40786.25</v>
      </c>
      <c r="D1169" s="127"/>
      <c r="J1169" s="127">
        <v>37.32719599136691</v>
      </c>
      <c r="K1169" s="127">
        <v>4.6783345261599205</v>
      </c>
      <c r="L1169" s="127"/>
      <c r="M1169" s="127"/>
      <c r="N1169" s="127">
        <v>0.503323</v>
      </c>
      <c r="O1169" s="127">
        <v>3.111995576572646</v>
      </c>
      <c r="P1169" s="127">
        <v>9.29489517896047</v>
      </c>
    </row>
    <row r="1170" spans="1:16" ht="12.75">
      <c r="A1170" s="2" t="s">
        <v>141</v>
      </c>
      <c r="B1170" s="138">
        <v>40786.63611111111</v>
      </c>
      <c r="D1170" s="127"/>
      <c r="J1170" s="127">
        <v>31.532183007194245</v>
      </c>
      <c r="K1170" s="127">
        <v>9.354335004935836</v>
      </c>
      <c r="L1170" s="127"/>
      <c r="M1170" s="127"/>
      <c r="N1170" s="127">
        <v>0.763954</v>
      </c>
      <c r="O1170" s="127">
        <v>5.303049288663896</v>
      </c>
      <c r="P1170" s="127">
        <v>12.244631227712446</v>
      </c>
    </row>
    <row r="1171" spans="1:16" ht="12.75">
      <c r="A1171" s="2" t="s">
        <v>141</v>
      </c>
      <c r="B1171" s="138">
        <v>40786.75</v>
      </c>
      <c r="D1171" s="127"/>
      <c r="J1171" s="127">
        <v>28.17804818129496</v>
      </c>
      <c r="K1171" s="127">
        <v>8.73920168805528</v>
      </c>
      <c r="L1171" s="127"/>
      <c r="M1171" s="127"/>
      <c r="N1171" s="127">
        <v>0.720052</v>
      </c>
      <c r="O1171" s="127">
        <v>5.080777609081164</v>
      </c>
      <c r="P1171" s="127">
        <v>12.13690356815241</v>
      </c>
    </row>
    <row r="1172" spans="1:16" ht="12.75">
      <c r="A1172" s="2" t="s">
        <v>141</v>
      </c>
      <c r="B1172" s="138">
        <v>40787</v>
      </c>
      <c r="D1172" s="127"/>
      <c r="J1172" s="127">
        <v>19.859131850359713</v>
      </c>
      <c r="K1172" s="127">
        <v>11.011641061204344</v>
      </c>
      <c r="L1172" s="127"/>
      <c r="M1172" s="127"/>
      <c r="N1172" s="127">
        <v>1.0521530000000001</v>
      </c>
      <c r="O1172" s="127">
        <v>5.365896724661535</v>
      </c>
      <c r="P1172" s="127">
        <v>10.465817291975924</v>
      </c>
    </row>
    <row r="1173" spans="1:16" ht="12.75">
      <c r="A1173" s="2" t="s">
        <v>141</v>
      </c>
      <c r="B1173" s="138">
        <v>40787.25</v>
      </c>
      <c r="D1173" s="127"/>
      <c r="J1173" s="127">
        <v>20.141410494964028</v>
      </c>
      <c r="K1173" s="127">
        <v>12.01486704343534</v>
      </c>
      <c r="L1173" s="127"/>
      <c r="M1173" s="127"/>
      <c r="N1173" s="127">
        <v>1.14104</v>
      </c>
      <c r="O1173" s="127">
        <v>5.611696672381336</v>
      </c>
      <c r="P1173" s="127">
        <v>10.52975096704352</v>
      </c>
    </row>
    <row r="1174" spans="1:16" ht="12.75">
      <c r="A1174" s="2" t="s">
        <v>141</v>
      </c>
      <c r="B1174" s="138">
        <v>40787.85</v>
      </c>
      <c r="D1174" s="127"/>
      <c r="J1174" s="127">
        <v>13.250490384172663</v>
      </c>
      <c r="K1174" s="127">
        <v>21.21899423000987</v>
      </c>
      <c r="L1174" s="127"/>
      <c r="M1174" s="127"/>
      <c r="N1174" s="127">
        <v>0.6909489999999999</v>
      </c>
      <c r="O1174" s="127">
        <v>12.54857138211139</v>
      </c>
      <c r="P1174" s="127">
        <v>30.709928272578544</v>
      </c>
    </row>
    <row r="1175" spans="1:16" ht="12.75">
      <c r="A1175" s="2" t="s">
        <v>141</v>
      </c>
      <c r="B1175" s="138">
        <v>40789</v>
      </c>
      <c r="D1175" s="127"/>
      <c r="J1175" s="127">
        <v>13.482955664748202</v>
      </c>
      <c r="K1175" s="127">
        <v>15.278242630799605</v>
      </c>
      <c r="L1175" s="127"/>
      <c r="M1175" s="127"/>
      <c r="N1175" s="127">
        <v>1.1362960000000002</v>
      </c>
      <c r="O1175" s="127">
        <v>7.151744248362405</v>
      </c>
      <c r="P1175" s="127">
        <v>13.445653800417851</v>
      </c>
    </row>
    <row r="1176" spans="1:16" ht="12.75">
      <c r="A1176" s="2" t="s">
        <v>141</v>
      </c>
      <c r="B1176" s="138">
        <v>40789.60833333333</v>
      </c>
      <c r="D1176" s="127"/>
      <c r="J1176" s="127">
        <v>17.368437412949643</v>
      </c>
      <c r="K1176" s="127">
        <v>10.773293109575517</v>
      </c>
      <c r="L1176" s="127"/>
      <c r="M1176" s="127"/>
      <c r="N1176" s="127">
        <v>0.663813</v>
      </c>
      <c r="O1176" s="127">
        <v>6.475062467702515</v>
      </c>
      <c r="P1176" s="127">
        <v>16.22940965238029</v>
      </c>
    </row>
    <row r="1177" spans="1:16" ht="12.75">
      <c r="A1177" s="2" t="s">
        <v>141</v>
      </c>
      <c r="B1177" s="138">
        <v>40789.75</v>
      </c>
      <c r="D1177" s="127"/>
      <c r="J1177" s="127">
        <v>18.19866889208633</v>
      </c>
      <c r="K1177" s="127">
        <v>9.551664921026653</v>
      </c>
      <c r="L1177" s="127"/>
      <c r="M1177" s="127"/>
      <c r="N1177" s="127">
        <v>0.51669</v>
      </c>
      <c r="O1177" s="127">
        <v>6.297704159074464</v>
      </c>
      <c r="P1177" s="127">
        <v>18.486258532246904</v>
      </c>
    </row>
    <row r="1178" spans="1:16" ht="12.75">
      <c r="A1178" s="2" t="s">
        <v>141</v>
      </c>
      <c r="B1178" s="138">
        <v>40790</v>
      </c>
      <c r="D1178" s="127"/>
      <c r="J1178" s="127">
        <v>11.291144326618706</v>
      </c>
      <c r="K1178" s="127">
        <v>13.173176821322803</v>
      </c>
      <c r="L1178" s="127"/>
      <c r="M1178" s="127"/>
      <c r="N1178" s="127">
        <v>1.0667570000000002</v>
      </c>
      <c r="O1178" s="127">
        <v>6.373839218312942</v>
      </c>
      <c r="P1178" s="127">
        <v>12.348807480356635</v>
      </c>
    </row>
    <row r="1179" spans="1:16" ht="12.75">
      <c r="A1179" s="2" t="s">
        <v>141</v>
      </c>
      <c r="B1179" s="138">
        <v>40790.6</v>
      </c>
      <c r="D1179" s="127"/>
      <c r="J1179" s="127">
        <v>16.355555474820143</v>
      </c>
      <c r="K1179" s="127">
        <v>13.487121288252716</v>
      </c>
      <c r="L1179" s="127"/>
      <c r="M1179" s="127"/>
      <c r="N1179" s="127">
        <v>0.919209</v>
      </c>
      <c r="O1179" s="127">
        <v>7.0274374954748104</v>
      </c>
      <c r="P1179" s="127">
        <v>14.672529629554013</v>
      </c>
    </row>
    <row r="1180" spans="1:16" ht="12.75">
      <c r="A1180" s="2" t="s">
        <v>141</v>
      </c>
      <c r="B1180" s="138">
        <v>40790.75</v>
      </c>
      <c r="D1180" s="127"/>
      <c r="J1180" s="127">
        <v>30.369858061870502</v>
      </c>
      <c r="K1180" s="127">
        <v>8.556001609081935</v>
      </c>
      <c r="L1180" s="127"/>
      <c r="M1180" s="127"/>
      <c r="N1180" s="127">
        <v>0.602409</v>
      </c>
      <c r="O1180" s="127">
        <v>5.339461778535901</v>
      </c>
      <c r="P1180" s="127">
        <v>14.202977726232403</v>
      </c>
    </row>
    <row r="1181" spans="1:16" ht="12.75">
      <c r="A1181" s="2" t="s">
        <v>141</v>
      </c>
      <c r="B1181" s="138">
        <v>40791</v>
      </c>
      <c r="D1181" s="127"/>
      <c r="J1181" s="127">
        <v>8.053243598561151</v>
      </c>
      <c r="K1181" s="127">
        <v>14.935052591312932</v>
      </c>
      <c r="L1181" s="127"/>
      <c r="M1181" s="127"/>
      <c r="N1181" s="127">
        <v>0.882391</v>
      </c>
      <c r="O1181" s="127">
        <v>7.934086271828193</v>
      </c>
      <c r="P1181" s="127">
        <v>16.92566287656258</v>
      </c>
    </row>
    <row r="1182" spans="1:16" ht="12.75">
      <c r="A1182" s="2" t="s">
        <v>141</v>
      </c>
      <c r="B1182" s="138">
        <v>40791.25</v>
      </c>
      <c r="D1182" s="127"/>
      <c r="J1182" s="127">
        <v>38.57254321007194</v>
      </c>
      <c r="K1182" s="127">
        <v>10.866208366238894</v>
      </c>
      <c r="L1182" s="127"/>
      <c r="M1182" s="127"/>
      <c r="N1182" s="127">
        <v>0.8683770000000001</v>
      </c>
      <c r="O1182" s="127">
        <v>5.815854276861088</v>
      </c>
      <c r="P1182" s="127">
        <v>12.513238335698542</v>
      </c>
    </row>
    <row r="1183" spans="1:16" ht="12.75">
      <c r="A1183" s="2" t="s">
        <v>141</v>
      </c>
      <c r="B1183" s="138">
        <v>40791.64097222222</v>
      </c>
      <c r="D1183" s="127"/>
      <c r="J1183" s="127">
        <v>37.094732168345324</v>
      </c>
      <c r="K1183" s="127">
        <v>12.38629617472853</v>
      </c>
      <c r="L1183" s="127"/>
      <c r="M1183" s="127"/>
      <c r="N1183" s="127">
        <v>0.8009499999999999</v>
      </c>
      <c r="O1183" s="127">
        <v>6.877645784018728</v>
      </c>
      <c r="P1183" s="127">
        <v>15.464506117396255</v>
      </c>
    </row>
    <row r="1184" spans="1:16" ht="12.75">
      <c r="A1184" s="2" t="s">
        <v>141</v>
      </c>
      <c r="B1184" s="138">
        <v>40792</v>
      </c>
      <c r="D1184" s="127"/>
      <c r="J1184" s="127">
        <v>7.85398722733813</v>
      </c>
      <c r="K1184" s="127">
        <v>22.459937655478775</v>
      </c>
      <c r="L1184" s="127"/>
      <c r="M1184" s="127"/>
      <c r="N1184" s="127">
        <v>1.2830860000000002</v>
      </c>
      <c r="O1184" s="127">
        <v>9.83753465943848</v>
      </c>
      <c r="P1184" s="127">
        <v>17.50462373954573</v>
      </c>
    </row>
    <row r="1185" spans="1:16" ht="12.75">
      <c r="A1185" s="2" t="s">
        <v>141</v>
      </c>
      <c r="B1185" s="138">
        <v>40792.70138888889</v>
      </c>
      <c r="D1185" s="127"/>
      <c r="J1185" s="127">
        <v>27.56367752805755</v>
      </c>
      <c r="K1185" s="127">
        <v>10.888773568608094</v>
      </c>
      <c r="L1185" s="127"/>
      <c r="M1185" s="127"/>
      <c r="N1185" s="127">
        <v>0.926047</v>
      </c>
      <c r="O1185" s="127">
        <v>5.653430870901954</v>
      </c>
      <c r="P1185" s="127">
        <v>11.758337933828516</v>
      </c>
    </row>
    <row r="1186" spans="1:16" ht="12.75">
      <c r="A1186" s="2" t="s">
        <v>141</v>
      </c>
      <c r="B1186" s="138">
        <v>40793</v>
      </c>
      <c r="D1186" s="127"/>
      <c r="J1186" s="127">
        <v>11.673051156834534</v>
      </c>
      <c r="K1186" s="127">
        <v>20.061560577492596</v>
      </c>
      <c r="L1186" s="127"/>
      <c r="M1186" s="127"/>
      <c r="N1186" s="127">
        <v>1.1294620000000002</v>
      </c>
      <c r="O1186" s="127">
        <v>9.420952605631191</v>
      </c>
      <c r="P1186" s="127">
        <v>17.762050053470233</v>
      </c>
    </row>
    <row r="1187" spans="1:16" ht="12.75">
      <c r="A1187" s="2" t="s">
        <v>141</v>
      </c>
      <c r="B1187" s="138">
        <v>40793.60833333333</v>
      </c>
      <c r="D1187" s="127"/>
      <c r="J1187" s="127">
        <v>29.456604309352517</v>
      </c>
      <c r="K1187" s="127">
        <v>11.285233677196446</v>
      </c>
      <c r="L1187" s="127"/>
      <c r="M1187" s="127"/>
      <c r="N1187" s="127">
        <v>0.904661</v>
      </c>
      <c r="O1187" s="127">
        <v>5.925061560664307</v>
      </c>
      <c r="P1187" s="127">
        <v>12.47454425159971</v>
      </c>
    </row>
    <row r="1188" spans="1:16" ht="12.75">
      <c r="A1188" s="2" t="s">
        <v>141</v>
      </c>
      <c r="B1188" s="138">
        <v>40793.75</v>
      </c>
      <c r="D1188" s="127"/>
      <c r="J1188" s="127">
        <v>27.032329148201438</v>
      </c>
      <c r="K1188" s="127">
        <v>11.964849684106614</v>
      </c>
      <c r="L1188" s="127"/>
      <c r="M1188" s="127"/>
      <c r="N1188" s="127">
        <v>1.018504</v>
      </c>
      <c r="O1188" s="127">
        <v>5.927582845566129</v>
      </c>
      <c r="P1188" s="127">
        <v>11.747474417485462</v>
      </c>
    </row>
    <row r="1189" spans="1:16" ht="12.75">
      <c r="A1189" s="2" t="s">
        <v>141</v>
      </c>
      <c r="B1189" s="138">
        <v>40794</v>
      </c>
      <c r="D1189" s="127"/>
      <c r="J1189" s="127">
        <v>14.213558958273381</v>
      </c>
      <c r="K1189" s="127">
        <v>14.402399925962488</v>
      </c>
      <c r="L1189" s="127"/>
      <c r="M1189" s="127"/>
      <c r="N1189" s="127">
        <v>1.437831</v>
      </c>
      <c r="O1189" s="127">
        <v>5.90787463362411</v>
      </c>
      <c r="P1189" s="127">
        <v>10.016754351493665</v>
      </c>
    </row>
    <row r="1190" spans="1:16" ht="12.75">
      <c r="A1190" s="2" t="s">
        <v>141</v>
      </c>
      <c r="B1190" s="138">
        <v>40794.25</v>
      </c>
      <c r="D1190" s="127"/>
      <c r="J1190" s="127">
        <v>30.203812057553954</v>
      </c>
      <c r="K1190" s="127">
        <v>15.381453218163871</v>
      </c>
      <c r="L1190" s="127"/>
      <c r="M1190" s="127"/>
      <c r="N1190" s="127">
        <v>0.869517</v>
      </c>
      <c r="O1190" s="127">
        <v>8.22750112363989</v>
      </c>
      <c r="P1190" s="127">
        <v>17.68965209209696</v>
      </c>
    </row>
    <row r="1191" spans="1:16" ht="12.75">
      <c r="A1191" s="2" t="s">
        <v>141</v>
      </c>
      <c r="B1191" s="138" t="e">
        <v>#NUM!</v>
      </c>
      <c r="D1191" s="127"/>
      <c r="J1191" s="127"/>
      <c r="K1191" s="127"/>
      <c r="L1191" s="127"/>
      <c r="M1191" s="127"/>
      <c r="N1191" s="127"/>
      <c r="O1191" s="127"/>
      <c r="P1191" s="127"/>
    </row>
    <row r="1192" spans="1:16" ht="12.75">
      <c r="A1192" s="2" t="s">
        <v>141</v>
      </c>
      <c r="B1192" s="138">
        <v>40794.57708333333</v>
      </c>
      <c r="D1192" s="127"/>
      <c r="J1192" s="127">
        <v>15.01481</v>
      </c>
      <c r="K1192" s="127">
        <v>16.316907</v>
      </c>
      <c r="L1192" s="127"/>
      <c r="M1192" s="127"/>
      <c r="N1192" s="127">
        <v>1.02614</v>
      </c>
      <c r="O1192" s="127">
        <v>8.053198199532108</v>
      </c>
      <c r="P1192" s="127">
        <v>15.901248367669128</v>
      </c>
    </row>
    <row r="1193" spans="1:16" ht="12.75">
      <c r="A1193" s="2" t="s">
        <v>141</v>
      </c>
      <c r="B1193" s="138">
        <v>40803.88055555556</v>
      </c>
      <c r="D1193" s="127"/>
      <c r="J1193" s="127">
        <v>89.820594</v>
      </c>
      <c r="K1193" s="127">
        <v>2.785625</v>
      </c>
      <c r="L1193" s="127"/>
      <c r="M1193" s="127"/>
      <c r="N1193" s="127">
        <v>0.15580600000000003</v>
      </c>
      <c r="O1193" s="127">
        <v>2.410114673223707</v>
      </c>
      <c r="P1193" s="127">
        <v>17.878804410613196</v>
      </c>
    </row>
    <row r="1194" spans="1:16" ht="12.75">
      <c r="A1194" s="2" t="s">
        <v>141</v>
      </c>
      <c r="B1194" s="138">
        <v>40804</v>
      </c>
      <c r="D1194" s="127"/>
      <c r="J1194" s="127">
        <v>67.020077</v>
      </c>
      <c r="K1194" s="127">
        <v>6.315816</v>
      </c>
      <c r="L1194" s="127"/>
      <c r="M1194" s="127"/>
      <c r="N1194" s="127">
        <v>0.39161499999999994</v>
      </c>
      <c r="O1194" s="127">
        <v>4.538479392648113</v>
      </c>
      <c r="P1194" s="127">
        <v>16.127615132208934</v>
      </c>
    </row>
    <row r="1195" spans="1:16" ht="12.75">
      <c r="A1195" s="2" t="s">
        <v>141</v>
      </c>
      <c r="B1195" s="138">
        <v>40804.25</v>
      </c>
      <c r="D1195" s="127"/>
      <c r="J1195" s="127">
        <v>25.613244</v>
      </c>
      <c r="K1195" s="127">
        <v>11.19977</v>
      </c>
      <c r="L1195" s="127"/>
      <c r="M1195" s="127"/>
      <c r="N1195" s="127">
        <v>1.0048570000000001</v>
      </c>
      <c r="O1195" s="127">
        <v>5.586318625218656</v>
      </c>
      <c r="P1195" s="127">
        <v>11.145635647659315</v>
      </c>
    </row>
    <row r="1196" spans="1:16" ht="12.75">
      <c r="A1196" s="2" t="s">
        <v>141</v>
      </c>
      <c r="B1196" s="138">
        <v>40804.5</v>
      </c>
      <c r="D1196" s="127"/>
      <c r="J1196" s="127">
        <v>26.036398</v>
      </c>
      <c r="K1196" s="127">
        <v>8.007733</v>
      </c>
      <c r="L1196" s="127"/>
      <c r="M1196" s="127"/>
      <c r="N1196" s="127">
        <v>0.599179</v>
      </c>
      <c r="O1196" s="127">
        <v>5.007402548432667</v>
      </c>
      <c r="P1196" s="127">
        <v>13.364508769499599</v>
      </c>
    </row>
    <row r="1197" spans="1:16" ht="12.75">
      <c r="A1197" s="2" t="s">
        <v>141</v>
      </c>
      <c r="B1197" s="138">
        <v>40805</v>
      </c>
      <c r="D1197" s="127"/>
      <c r="J1197" s="127">
        <v>13.242221</v>
      </c>
      <c r="K1197" s="127">
        <v>9.015329</v>
      </c>
      <c r="L1197" s="127"/>
      <c r="M1197" s="127"/>
      <c r="N1197" s="127">
        <v>0.22116900000000003</v>
      </c>
      <c r="O1197" s="127">
        <v>7.382540008794851</v>
      </c>
      <c r="P1197" s="127">
        <v>40.762172818071235</v>
      </c>
    </row>
    <row r="1198" spans="1:16" ht="12.75">
      <c r="A1198" s="2" t="s">
        <v>141</v>
      </c>
      <c r="B1198" s="138">
        <v>40805.25</v>
      </c>
      <c r="D1198" s="127"/>
      <c r="J1198" s="127">
        <v>46.360221</v>
      </c>
      <c r="K1198" s="127">
        <v>4.670015</v>
      </c>
      <c r="L1198" s="127"/>
      <c r="M1198" s="127"/>
      <c r="N1198" s="127">
        <v>0.25403699999999996</v>
      </c>
      <c r="O1198" s="127">
        <v>3.723985017985913</v>
      </c>
      <c r="P1198" s="127">
        <v>18.383207957895902</v>
      </c>
    </row>
    <row r="1199" spans="1:16" ht="12.75">
      <c r="A1199" s="2" t="s">
        <v>141</v>
      </c>
      <c r="B1199" s="138">
        <v>40805.5</v>
      </c>
      <c r="D1199" s="127"/>
      <c r="J1199" s="127">
        <v>56.117647</v>
      </c>
      <c r="K1199" s="127">
        <v>5.278666</v>
      </c>
      <c r="L1199" s="127"/>
      <c r="M1199" s="127"/>
      <c r="N1199" s="127">
        <v>0.39670099999999997</v>
      </c>
      <c r="O1199" s="127">
        <v>3.7793815569688847</v>
      </c>
      <c r="P1199" s="127">
        <v>13.306409613285574</v>
      </c>
    </row>
    <row r="1200" spans="1:16" ht="12.75">
      <c r="A1200" s="2" t="s">
        <v>141</v>
      </c>
      <c r="B1200" s="138">
        <v>40805.75</v>
      </c>
      <c r="D1200" s="127"/>
      <c r="J1200" s="127">
        <v>39.900904</v>
      </c>
      <c r="K1200" s="127">
        <v>5.64116</v>
      </c>
      <c r="L1200" s="127"/>
      <c r="M1200" s="127"/>
      <c r="N1200" s="127">
        <v>0.36892099999999994</v>
      </c>
      <c r="O1200" s="127">
        <v>4.120880605966305</v>
      </c>
      <c r="P1200" s="127">
        <v>15.2909701535017</v>
      </c>
    </row>
    <row r="1201" spans="1:16" ht="12.75">
      <c r="A1201" s="2" t="s">
        <v>141</v>
      </c>
      <c r="B1201" s="138" t="e">
        <v>#NUM!</v>
      </c>
      <c r="D1201" s="127"/>
      <c r="J1201" s="127"/>
      <c r="K1201" s="127"/>
      <c r="L1201" s="127"/>
      <c r="M1201" s="127"/>
      <c r="N1201" s="127"/>
      <c r="O1201" s="127"/>
      <c r="P1201" s="127"/>
    </row>
    <row r="1202" spans="1:16" ht="12.75">
      <c r="A1202" s="2" t="s">
        <v>141</v>
      </c>
      <c r="B1202" s="138">
        <v>40806.25</v>
      </c>
      <c r="D1202" s="127"/>
      <c r="J1202" s="127">
        <v>43.261242</v>
      </c>
      <c r="K1202" s="127">
        <v>6.534877</v>
      </c>
      <c r="L1202" s="127"/>
      <c r="M1202" s="127"/>
      <c r="N1202" s="127">
        <v>0.5506570000000001</v>
      </c>
      <c r="O1202" s="127">
        <v>4.214263373524901</v>
      </c>
      <c r="P1202" s="127">
        <v>11.867418374777763</v>
      </c>
    </row>
    <row r="1203" spans="1:16" ht="12.75">
      <c r="A1203" s="2" t="s">
        <v>141</v>
      </c>
      <c r="B1203" s="138">
        <v>40806.5</v>
      </c>
      <c r="D1203" s="127"/>
      <c r="J1203" s="127">
        <v>25.252319</v>
      </c>
      <c r="K1203" s="127">
        <v>12.392759</v>
      </c>
      <c r="L1203" s="127"/>
      <c r="M1203" s="127"/>
      <c r="N1203" s="127">
        <v>1.047522</v>
      </c>
      <c r="O1203" s="127">
        <v>6.052564514569315</v>
      </c>
      <c r="P1203" s="127">
        <v>11.830547711647105</v>
      </c>
    </row>
    <row r="1204" spans="1:16" ht="12.75">
      <c r="A1204" s="2" t="s">
        <v>141</v>
      </c>
      <c r="B1204" s="138">
        <v>40806.75</v>
      </c>
      <c r="D1204" s="127"/>
      <c r="J1204" s="127">
        <v>42.526946</v>
      </c>
      <c r="K1204" s="127">
        <v>9.830078</v>
      </c>
      <c r="L1204" s="127"/>
      <c r="M1204" s="127"/>
      <c r="N1204" s="127">
        <v>0.8361270000000001</v>
      </c>
      <c r="O1204" s="127">
        <v>5.3537026578226925</v>
      </c>
      <c r="P1204" s="127">
        <v>11.75668050427746</v>
      </c>
    </row>
    <row r="1205" spans="1:16" ht="12.75">
      <c r="A1205" s="2" t="s">
        <v>141</v>
      </c>
      <c r="B1205" s="138">
        <v>40807</v>
      </c>
      <c r="D1205" s="127"/>
      <c r="J1205" s="127">
        <v>13.553364</v>
      </c>
      <c r="K1205" s="127">
        <v>14.642099</v>
      </c>
      <c r="L1205" s="127"/>
      <c r="M1205" s="127"/>
      <c r="N1205" s="127">
        <v>1.252369</v>
      </c>
      <c r="O1205" s="127">
        <v>6.500754982864711</v>
      </c>
      <c r="P1205" s="127">
        <v>11.691521428588539</v>
      </c>
    </row>
    <row r="1206" spans="1:16" ht="12.75">
      <c r="A1206" s="2" t="s">
        <v>141</v>
      </c>
      <c r="B1206" s="138">
        <v>40807.25</v>
      </c>
      <c r="D1206" s="127"/>
      <c r="J1206" s="127">
        <v>5.376541</v>
      </c>
      <c r="K1206" s="127">
        <v>24.336084</v>
      </c>
      <c r="L1206" s="127"/>
      <c r="M1206" s="127"/>
      <c r="N1206" s="127">
        <v>2.05785</v>
      </c>
      <c r="O1206" s="127">
        <v>7.958560426443413</v>
      </c>
      <c r="P1206" s="127">
        <v>11.8259756542022</v>
      </c>
    </row>
    <row r="1207" spans="1:16" ht="12.75">
      <c r="A1207" s="2" t="s">
        <v>141</v>
      </c>
      <c r="B1207" s="138">
        <v>40807.5</v>
      </c>
      <c r="D1207" s="127"/>
      <c r="J1207" s="127">
        <v>5.712575</v>
      </c>
      <c r="K1207" s="127">
        <v>20.298366</v>
      </c>
      <c r="L1207" s="127"/>
      <c r="M1207" s="127"/>
      <c r="N1207" s="127">
        <v>2.064256</v>
      </c>
      <c r="O1207" s="127">
        <v>6.624239619666243</v>
      </c>
      <c r="P1207" s="127">
        <v>9.833260022012775</v>
      </c>
    </row>
    <row r="1208" spans="1:16" ht="12.75">
      <c r="A1208" s="2" t="s">
        <v>141</v>
      </c>
      <c r="B1208" s="138">
        <v>40807.75</v>
      </c>
      <c r="D1208" s="127"/>
      <c r="J1208" s="127">
        <v>21.331924</v>
      </c>
      <c r="K1208" s="127">
        <v>9.89995</v>
      </c>
      <c r="L1208" s="127"/>
      <c r="M1208" s="127"/>
      <c r="N1208" s="127">
        <v>0.9602539999999999</v>
      </c>
      <c r="O1208" s="127">
        <v>5.050340415068662</v>
      </c>
      <c r="P1208" s="127">
        <v>10.309720136547206</v>
      </c>
    </row>
    <row r="1209" spans="1:16" ht="12.75">
      <c r="A1209" s="2" t="s">
        <v>141</v>
      </c>
      <c r="B1209" s="138">
        <v>40808</v>
      </c>
      <c r="D1209" s="127"/>
      <c r="J1209" s="127">
        <v>36.839263</v>
      </c>
      <c r="K1209" s="127">
        <v>7.970036</v>
      </c>
      <c r="L1209" s="127"/>
      <c r="M1209" s="127"/>
      <c r="N1209" s="127">
        <v>0.664883</v>
      </c>
      <c r="O1209" s="127">
        <v>4.787144802367494</v>
      </c>
      <c r="P1209" s="127">
        <v>11.987125554420853</v>
      </c>
    </row>
    <row r="1210" spans="1:16" ht="12.75">
      <c r="A1210" s="2" t="s">
        <v>141</v>
      </c>
      <c r="B1210" s="138">
        <v>40808.75</v>
      </c>
      <c r="D1210" s="127"/>
      <c r="J1210" s="127">
        <v>7.454972</v>
      </c>
      <c r="K1210" s="127">
        <v>21.871035</v>
      </c>
      <c r="L1210" s="127"/>
      <c r="M1210" s="127"/>
      <c r="N1210" s="127">
        <v>0.3430190000000001</v>
      </c>
      <c r="O1210" s="127">
        <v>16.284978097852658</v>
      </c>
      <c r="P1210" s="127">
        <v>63.76041851909077</v>
      </c>
    </row>
    <row r="1211" spans="1:16" ht="12.75">
      <c r="A1211" s="2" t="s">
        <v>141</v>
      </c>
      <c r="B1211" s="138">
        <v>40809.25</v>
      </c>
      <c r="D1211" s="127"/>
      <c r="J1211" s="127">
        <v>65.613714</v>
      </c>
      <c r="K1211" s="127">
        <v>6.786845</v>
      </c>
      <c r="L1211" s="127"/>
      <c r="M1211" s="127"/>
      <c r="N1211" s="127">
        <v>0.3857320000000001</v>
      </c>
      <c r="O1211" s="127">
        <v>4.89766058660693</v>
      </c>
      <c r="P1211" s="127">
        <v>17.594716020449425</v>
      </c>
    </row>
    <row r="1212" spans="1:16" ht="12.75">
      <c r="A1212" s="2" t="s">
        <v>141</v>
      </c>
      <c r="B1212" s="138">
        <v>40809.5</v>
      </c>
      <c r="D1212" s="127"/>
      <c r="J1212" s="127">
        <v>10.305037</v>
      </c>
      <c r="K1212" s="127">
        <v>25.572573</v>
      </c>
      <c r="L1212" s="127"/>
      <c r="M1212" s="127"/>
      <c r="N1212" s="127">
        <v>2.17887</v>
      </c>
      <c r="O1212" s="127">
        <v>8.044548219964959</v>
      </c>
      <c r="P1212" s="127">
        <v>11.73662173511958</v>
      </c>
    </row>
    <row r="1213" spans="1:16" ht="12.75">
      <c r="A1213" s="2" t="s">
        <v>141</v>
      </c>
      <c r="B1213" s="138">
        <v>40811</v>
      </c>
      <c r="D1213" s="127"/>
      <c r="J1213" s="127">
        <v>48.152401</v>
      </c>
      <c r="K1213" s="127">
        <v>4.536317</v>
      </c>
      <c r="L1213" s="127"/>
      <c r="M1213" s="127"/>
      <c r="N1213" s="127">
        <v>0.456322</v>
      </c>
      <c r="O1213" s="127">
        <v>3.1149134600727035</v>
      </c>
      <c r="P1213" s="127">
        <v>9.94104382431704</v>
      </c>
    </row>
    <row r="1214" spans="1:16" ht="12.75">
      <c r="A1214" s="2" t="s">
        <v>141</v>
      </c>
      <c r="B1214" s="138">
        <v>40811.25</v>
      </c>
      <c r="D1214" s="127"/>
      <c r="J1214" s="127">
        <v>13.267113</v>
      </c>
      <c r="K1214" s="127">
        <v>18.979118</v>
      </c>
      <c r="L1214" s="127"/>
      <c r="M1214" s="127"/>
      <c r="N1214" s="127">
        <v>1.734823</v>
      </c>
      <c r="O1214" s="127">
        <v>6.939797566423863</v>
      </c>
      <c r="P1214" s="127">
        <v>10.940088988905497</v>
      </c>
    </row>
    <row r="1215" spans="1:16" ht="12.75">
      <c r="A1215" s="2" t="s">
        <v>141</v>
      </c>
      <c r="B1215" s="138">
        <v>40813</v>
      </c>
      <c r="D1215" s="127"/>
      <c r="J1215" s="127">
        <v>34.076318</v>
      </c>
      <c r="K1215" s="127">
        <v>10.607438</v>
      </c>
      <c r="L1215" s="127"/>
      <c r="M1215" s="127"/>
      <c r="N1215" s="127">
        <v>0.8763320000000001</v>
      </c>
      <c r="O1215" s="127">
        <v>5.653284173589749</v>
      </c>
      <c r="P1215" s="127">
        <v>12.104359991418777</v>
      </c>
    </row>
    <row r="1216" spans="1:16" ht="12.75">
      <c r="A1216" s="2" t="s">
        <v>141</v>
      </c>
      <c r="B1216" s="138">
        <v>40813.25</v>
      </c>
      <c r="D1216" s="127"/>
      <c r="J1216" s="127">
        <v>17.49865</v>
      </c>
      <c r="K1216" s="127">
        <v>17.762779</v>
      </c>
      <c r="L1216" s="127"/>
      <c r="M1216" s="127"/>
      <c r="N1216" s="127">
        <v>1.8097180000000002</v>
      </c>
      <c r="O1216" s="127">
        <v>6.321908106080393</v>
      </c>
      <c r="P1216" s="127">
        <v>9.815219277257558</v>
      </c>
    </row>
    <row r="1217" spans="1:16" ht="12.75">
      <c r="A1217" s="2" t="s">
        <v>141</v>
      </c>
      <c r="B1217" s="138">
        <v>40813.5</v>
      </c>
      <c r="D1217" s="127"/>
      <c r="J1217" s="127">
        <v>16.615005</v>
      </c>
      <c r="K1217" s="127">
        <v>18.029887</v>
      </c>
      <c r="L1217" s="127"/>
      <c r="M1217" s="127"/>
      <c r="N1217" s="127">
        <v>1.51989</v>
      </c>
      <c r="O1217" s="127">
        <v>7.155029386203366</v>
      </c>
      <c r="P1217" s="127">
        <v>11.862626242688615</v>
      </c>
    </row>
    <row r="1218" spans="1:16" ht="12.75">
      <c r="A1218" s="2" t="s">
        <v>141</v>
      </c>
      <c r="B1218" s="138">
        <v>40814</v>
      </c>
      <c r="D1218" s="127"/>
      <c r="J1218" s="127">
        <v>14.573911</v>
      </c>
      <c r="K1218" s="127">
        <v>15.722846</v>
      </c>
      <c r="L1218" s="127"/>
      <c r="M1218" s="127"/>
      <c r="N1218" s="127">
        <v>0.8925750000000001</v>
      </c>
      <c r="O1218" s="127">
        <v>8.307647517271441</v>
      </c>
      <c r="P1218" s="127">
        <v>17.615153908635126</v>
      </c>
    </row>
    <row r="1219" spans="1:16" ht="12.75">
      <c r="A1219" s="2" t="s">
        <v>141</v>
      </c>
      <c r="B1219" s="138">
        <v>40814.25</v>
      </c>
      <c r="D1219" s="127"/>
      <c r="J1219" s="127">
        <v>8.823999</v>
      </c>
      <c r="K1219" s="127">
        <v>17.648734</v>
      </c>
      <c r="L1219" s="127"/>
      <c r="M1219" s="127"/>
      <c r="N1219" s="127">
        <v>1.643421</v>
      </c>
      <c r="O1219" s="127">
        <v>6.676474916405674</v>
      </c>
      <c r="P1219" s="127">
        <v>10.739021833115192</v>
      </c>
    </row>
    <row r="1220" spans="1:16" ht="12.75">
      <c r="A1220" s="2" t="s">
        <v>141</v>
      </c>
      <c r="B1220" s="138">
        <v>40814.75</v>
      </c>
      <c r="D1220" s="127"/>
      <c r="J1220" s="127">
        <v>9.844546</v>
      </c>
      <c r="K1220" s="127">
        <v>32.310823</v>
      </c>
      <c r="L1220" s="127"/>
      <c r="M1220" s="127"/>
      <c r="N1220" s="127">
        <v>1.688993</v>
      </c>
      <c r="O1220" s="127">
        <v>12.015956530939288</v>
      </c>
      <c r="P1220" s="127">
        <v>19.130229077325957</v>
      </c>
    </row>
    <row r="1221" spans="1:16" ht="12.75">
      <c r="A1221" s="2" t="s">
        <v>141</v>
      </c>
      <c r="B1221" s="138">
        <v>40815.5</v>
      </c>
      <c r="D1221" s="127"/>
      <c r="J1221" s="127">
        <v>7.616766</v>
      </c>
      <c r="K1221" s="127">
        <v>26.808506</v>
      </c>
      <c r="L1221" s="127"/>
      <c r="M1221" s="127"/>
      <c r="N1221" s="127">
        <v>2.086074</v>
      </c>
      <c r="O1221" s="127">
        <v>8.686929088544211</v>
      </c>
      <c r="P1221" s="127">
        <v>12.851176899764821</v>
      </c>
    </row>
    <row r="1222" spans="1:16" ht="12.75">
      <c r="A1222" s="2" t="s">
        <v>141</v>
      </c>
      <c r="B1222" s="138">
        <v>40816</v>
      </c>
      <c r="D1222" s="127"/>
      <c r="J1222" s="127">
        <v>11.636727</v>
      </c>
      <c r="K1222" s="127">
        <v>23.93375</v>
      </c>
      <c r="L1222" s="127"/>
      <c r="M1222" s="127"/>
      <c r="N1222" s="127">
        <v>2.754046</v>
      </c>
      <c r="O1222" s="127">
        <v>6.375454642804057</v>
      </c>
      <c r="P1222" s="127">
        <v>8.690395875740636</v>
      </c>
    </row>
    <row r="1223" spans="1:16" ht="12.75">
      <c r="A1223" s="2" t="s">
        <v>141</v>
      </c>
      <c r="B1223" s="138">
        <v>40816.25</v>
      </c>
      <c r="D1223" s="127"/>
      <c r="J1223" s="127">
        <v>6.397088</v>
      </c>
      <c r="K1223" s="127">
        <v>30.555365</v>
      </c>
      <c r="L1223" s="127"/>
      <c r="M1223" s="127"/>
      <c r="N1223" s="127">
        <v>3.197998</v>
      </c>
      <c r="O1223" s="127">
        <v>7.27855634995538</v>
      </c>
      <c r="P1223" s="127">
        <v>9.554529114777432</v>
      </c>
    </row>
    <row r="1224" spans="1:16" ht="12.75">
      <c r="A1224" s="2" t="s">
        <v>141</v>
      </c>
      <c r="B1224" s="138">
        <v>40816.5</v>
      </c>
      <c r="D1224" s="127"/>
      <c r="J1224" s="127">
        <v>5.824586</v>
      </c>
      <c r="K1224" s="127">
        <v>26.899482</v>
      </c>
      <c r="L1224" s="127"/>
      <c r="M1224" s="127"/>
      <c r="N1224" s="127">
        <v>2.5109690000000002</v>
      </c>
      <c r="O1224" s="127">
        <v>7.6615549724306895</v>
      </c>
      <c r="P1224" s="127">
        <v>10.712789365380456</v>
      </c>
    </row>
    <row r="1225" spans="1:16" ht="12.75">
      <c r="A1225" s="2" t="s">
        <v>141</v>
      </c>
      <c r="B1225" s="138">
        <v>40817.5</v>
      </c>
      <c r="D1225" s="127"/>
      <c r="J1225" s="127">
        <v>11.201127</v>
      </c>
      <c r="K1225" s="127">
        <v>24.325707</v>
      </c>
      <c r="L1225" s="127"/>
      <c r="M1225" s="127"/>
      <c r="N1225" s="127">
        <v>2.258185</v>
      </c>
      <c r="O1225" s="127">
        <v>7.466030013642562</v>
      </c>
      <c r="P1225" s="127">
        <v>10.772238324140847</v>
      </c>
    </row>
    <row r="1226" spans="1:16" ht="12.75">
      <c r="A1226" s="2" t="s">
        <v>141</v>
      </c>
      <c r="B1226" s="138">
        <v>40821</v>
      </c>
      <c r="D1226" s="127"/>
      <c r="J1226" s="127">
        <v>5.401432</v>
      </c>
      <c r="K1226" s="127">
        <v>26.648396</v>
      </c>
      <c r="L1226" s="127"/>
      <c r="M1226" s="127"/>
      <c r="N1226" s="127">
        <v>2.503933</v>
      </c>
      <c r="O1226" s="127">
        <v>7.605281265366664</v>
      </c>
      <c r="P1226" s="127">
        <v>10.642615437393893</v>
      </c>
    </row>
    <row r="1227" spans="1:16" ht="12.75">
      <c r="A1227" s="2" t="s">
        <v>141</v>
      </c>
      <c r="B1227" s="138">
        <v>40821.25</v>
      </c>
      <c r="D1227" s="127"/>
      <c r="J1227" s="127">
        <v>6.96959</v>
      </c>
      <c r="K1227" s="127">
        <v>26.833738</v>
      </c>
      <c r="L1227" s="127"/>
      <c r="M1227" s="127"/>
      <c r="N1227" s="127">
        <v>2.749439</v>
      </c>
      <c r="O1227" s="127">
        <v>7.156734114090136</v>
      </c>
      <c r="P1227" s="127">
        <v>9.759713890724617</v>
      </c>
    </row>
    <row r="1228" spans="1:16" ht="12.75">
      <c r="A1228" s="2" t="s">
        <v>141</v>
      </c>
      <c r="B1228" s="138">
        <v>40821.5</v>
      </c>
      <c r="D1228" s="127"/>
      <c r="J1228" s="127">
        <v>5.17741</v>
      </c>
      <c r="K1228" s="127">
        <v>28.842014</v>
      </c>
      <c r="L1228" s="127"/>
      <c r="M1228" s="127"/>
      <c r="N1228" s="127">
        <v>2.912856</v>
      </c>
      <c r="O1228" s="127">
        <v>7.371090068226384</v>
      </c>
      <c r="P1228" s="127">
        <v>9.901627131584945</v>
      </c>
    </row>
    <row r="1229" spans="1:16" ht="12.75">
      <c r="A1229" s="2" t="s">
        <v>141</v>
      </c>
      <c r="B1229" s="138">
        <v>40821.75</v>
      </c>
      <c r="D1229" s="127"/>
      <c r="J1229" s="127">
        <v>6.148174</v>
      </c>
      <c r="K1229" s="127">
        <v>31.590213</v>
      </c>
      <c r="L1229" s="127"/>
      <c r="M1229" s="127"/>
      <c r="N1229" s="127">
        <v>3.489604</v>
      </c>
      <c r="O1229" s="127">
        <v>7.036302756323276</v>
      </c>
      <c r="P1229" s="127">
        <v>9.052664141833858</v>
      </c>
    </row>
    <row r="1230" spans="1:16" ht="12.75">
      <c r="A1230" s="2" t="s">
        <v>141</v>
      </c>
      <c r="B1230" s="138">
        <v>40822</v>
      </c>
      <c r="D1230" s="127"/>
      <c r="J1230" s="127">
        <v>6.79535</v>
      </c>
      <c r="K1230" s="127">
        <v>27.991346</v>
      </c>
      <c r="L1230" s="127"/>
      <c r="M1230" s="127"/>
      <c r="N1230" s="127">
        <v>2.439633</v>
      </c>
      <c r="O1230" s="127">
        <v>8.137887385078583</v>
      </c>
      <c r="P1230" s="127">
        <v>11.473588855372919</v>
      </c>
    </row>
    <row r="1231" spans="1:16" ht="12.75">
      <c r="A1231" s="2" t="s">
        <v>141</v>
      </c>
      <c r="B1231" s="138">
        <v>40822.25</v>
      </c>
      <c r="D1231" s="127"/>
      <c r="J1231" s="127">
        <v>7.579429</v>
      </c>
      <c r="K1231" s="127">
        <v>30.176074</v>
      </c>
      <c r="L1231" s="127"/>
      <c r="M1231" s="127"/>
      <c r="N1231" s="127">
        <v>3.29201</v>
      </c>
      <c r="O1231" s="127">
        <v>7.030755753131983</v>
      </c>
      <c r="P1231" s="127">
        <v>9.166458789614854</v>
      </c>
    </row>
    <row r="1232" spans="1:16" ht="12.75">
      <c r="A1232" s="2" t="s">
        <v>141</v>
      </c>
      <c r="B1232" s="138">
        <v>40822.5</v>
      </c>
      <c r="D1232" s="127"/>
      <c r="J1232" s="127">
        <v>7.168721</v>
      </c>
      <c r="K1232" s="127">
        <v>26.720607</v>
      </c>
      <c r="L1232" s="127"/>
      <c r="M1232" s="127"/>
      <c r="N1232" s="127">
        <v>3.0677440000000002</v>
      </c>
      <c r="O1232" s="127">
        <v>6.568900845284266</v>
      </c>
      <c r="P1232" s="127">
        <v>8.710181488416243</v>
      </c>
    </row>
    <row r="1233" spans="1:16" ht="12.75">
      <c r="A1233" s="2" t="s">
        <v>141</v>
      </c>
      <c r="B1233" s="138">
        <v>40823</v>
      </c>
      <c r="D1233" s="127"/>
      <c r="J1233" s="127">
        <v>5.077844</v>
      </c>
      <c r="K1233" s="127">
        <v>28.080677</v>
      </c>
      <c r="L1233" s="127"/>
      <c r="M1233" s="127"/>
      <c r="N1233" s="127">
        <v>2.457822</v>
      </c>
      <c r="O1233" s="127">
        <v>8.12091455257095</v>
      </c>
      <c r="P1233" s="127">
        <v>11.425024676319113</v>
      </c>
    </row>
    <row r="1234" spans="1:16" ht="12.75">
      <c r="A1234" s="2" t="s">
        <v>141</v>
      </c>
      <c r="B1234" s="138">
        <v>40823.25</v>
      </c>
      <c r="D1234" s="127"/>
      <c r="J1234" s="127">
        <v>8.84889</v>
      </c>
      <c r="K1234" s="127">
        <v>28.728544</v>
      </c>
      <c r="L1234" s="127"/>
      <c r="M1234" s="127"/>
      <c r="N1234" s="127">
        <v>2.581053</v>
      </c>
      <c r="O1234" s="127">
        <v>8.022373307515977</v>
      </c>
      <c r="P1234" s="127">
        <v>11.130551755426952</v>
      </c>
    </row>
    <row r="1235" spans="1:16" ht="12.75">
      <c r="A1235" s="2" t="s">
        <v>141</v>
      </c>
      <c r="B1235" s="138">
        <v>40823.5</v>
      </c>
      <c r="D1235" s="127"/>
      <c r="J1235" s="127">
        <v>6.907362</v>
      </c>
      <c r="K1235" s="127">
        <v>31.340192</v>
      </c>
      <c r="L1235" s="127"/>
      <c r="M1235" s="127"/>
      <c r="N1235" s="127">
        <v>3.194429</v>
      </c>
      <c r="O1235" s="127">
        <v>7.471861366588864</v>
      </c>
      <c r="P1235" s="127">
        <v>9.810890146564534</v>
      </c>
    </row>
    <row r="1236" spans="1:16" ht="12.75">
      <c r="A1236" s="2" t="s">
        <v>141</v>
      </c>
      <c r="B1236" s="138">
        <v>40824</v>
      </c>
      <c r="D1236" s="127"/>
      <c r="J1236" s="127">
        <v>5.936597</v>
      </c>
      <c r="K1236" s="127">
        <v>29.41664</v>
      </c>
      <c r="L1236" s="127"/>
      <c r="M1236" s="127"/>
      <c r="N1236" s="127">
        <v>3.125661</v>
      </c>
      <c r="O1236" s="127">
        <v>7.130164111884128</v>
      </c>
      <c r="P1236" s="127">
        <v>9.411334114608078</v>
      </c>
    </row>
    <row r="1237" spans="1:16" ht="12.75">
      <c r="A1237" s="2" t="s">
        <v>141</v>
      </c>
      <c r="B1237" s="138">
        <v>40824.25</v>
      </c>
      <c r="D1237" s="127"/>
      <c r="J1237" s="127">
        <v>7.118939</v>
      </c>
      <c r="K1237" s="127">
        <v>31.66379</v>
      </c>
      <c r="L1237" s="127"/>
      <c r="M1237" s="127"/>
      <c r="N1237" s="127">
        <v>2.458503</v>
      </c>
      <c r="O1237" s="127">
        <v>9.155345535337108</v>
      </c>
      <c r="P1237" s="127">
        <v>12.879296872934464</v>
      </c>
    </row>
    <row r="1238" spans="1:16" ht="12.75">
      <c r="A1238" s="2" t="s">
        <v>141</v>
      </c>
      <c r="B1238" s="138">
        <v>40825</v>
      </c>
      <c r="D1238" s="127"/>
      <c r="J1238" s="127">
        <v>6.646002</v>
      </c>
      <c r="K1238" s="127">
        <v>39.498974</v>
      </c>
      <c r="L1238" s="127"/>
      <c r="M1238" s="127"/>
      <c r="N1238" s="127">
        <v>2.861242</v>
      </c>
      <c r="O1238" s="127">
        <v>10.229603324526158</v>
      </c>
      <c r="P1238" s="127">
        <v>13.804835103077615</v>
      </c>
    </row>
    <row r="1239" spans="1:16" ht="12.75">
      <c r="A1239" s="2" t="s">
        <v>141</v>
      </c>
      <c r="B1239" s="138">
        <v>40825.25</v>
      </c>
      <c r="D1239" s="127"/>
      <c r="J1239" s="127">
        <v>7.367853</v>
      </c>
      <c r="K1239" s="127">
        <v>39.92412</v>
      </c>
      <c r="L1239" s="127"/>
      <c r="M1239" s="127"/>
      <c r="N1239" s="127">
        <v>2.627142</v>
      </c>
      <c r="O1239" s="127">
        <v>11.00704631911296</v>
      </c>
      <c r="P1239" s="127">
        <v>15.196787992426751</v>
      </c>
    </row>
    <row r="1240" spans="1:16" ht="12.75">
      <c r="A1240" s="2" t="s">
        <v>141</v>
      </c>
      <c r="B1240" s="138">
        <v>40825.5</v>
      </c>
      <c r="D1240" s="127"/>
      <c r="J1240" s="127">
        <v>5.463661</v>
      </c>
      <c r="K1240" s="127">
        <v>44.556733</v>
      </c>
      <c r="L1240" s="127"/>
      <c r="M1240" s="127"/>
      <c r="N1240" s="127">
        <v>2.737981</v>
      </c>
      <c r="O1240" s="127">
        <v>11.919999860887483</v>
      </c>
      <c r="P1240" s="127">
        <v>16.273572753061472</v>
      </c>
    </row>
    <row r="1241" spans="1:16" ht="12.75">
      <c r="A1241" s="2" t="s">
        <v>141</v>
      </c>
      <c r="B1241" s="138">
        <v>40826.5</v>
      </c>
      <c r="D1241" s="127"/>
      <c r="J1241" s="127">
        <v>5.911706</v>
      </c>
      <c r="K1241" s="127">
        <v>51.530657</v>
      </c>
      <c r="L1241" s="127"/>
      <c r="M1241" s="127"/>
      <c r="N1241" s="127">
        <v>2.656264</v>
      </c>
      <c r="O1241" s="127">
        <v>14.093800939975884</v>
      </c>
      <c r="P1241" s="127">
        <v>19.39967450524496</v>
      </c>
    </row>
    <row r="1242" spans="1:16" ht="12.75">
      <c r="A1242" s="2" t="s">
        <v>141</v>
      </c>
      <c r="B1242" s="138">
        <v>40827.5</v>
      </c>
      <c r="D1242" s="127"/>
      <c r="J1242" s="127">
        <v>5.500998</v>
      </c>
      <c r="K1242" s="127">
        <v>49.969261</v>
      </c>
      <c r="L1242" s="127"/>
      <c r="M1242" s="127"/>
      <c r="N1242" s="127">
        <v>2.709486</v>
      </c>
      <c r="O1242" s="127">
        <v>13.47066979090904</v>
      </c>
      <c r="P1242" s="127">
        <v>18.442339617182004</v>
      </c>
    </row>
    <row r="1243" spans="1:16" ht="12.75">
      <c r="A1243" s="2" t="s">
        <v>141</v>
      </c>
      <c r="B1243" s="138">
        <v>40828</v>
      </c>
      <c r="D1243" s="127"/>
      <c r="J1243" s="127">
        <v>6.670894</v>
      </c>
      <c r="K1243" s="127">
        <v>46.074948</v>
      </c>
      <c r="L1243" s="127"/>
      <c r="M1243" s="127"/>
      <c r="N1243" s="127">
        <v>2.708977</v>
      </c>
      <c r="O1243" s="127">
        <v>12.422548859159836</v>
      </c>
      <c r="P1243" s="127">
        <v>17.008246286328752</v>
      </c>
    </row>
    <row r="1244" spans="1:16" ht="12.75">
      <c r="A1244" s="2" t="s">
        <v>141</v>
      </c>
      <c r="B1244" s="138">
        <v>40833</v>
      </c>
      <c r="D1244" s="127"/>
      <c r="J1244" s="127">
        <v>9.981449</v>
      </c>
      <c r="K1244" s="127">
        <v>23.138567</v>
      </c>
      <c r="L1244" s="127"/>
      <c r="M1244" s="127"/>
      <c r="N1244" s="127">
        <v>2.0420760000000002</v>
      </c>
      <c r="O1244" s="127">
        <v>7.606176505780915</v>
      </c>
      <c r="P1244" s="127">
        <v>11.330903942850313</v>
      </c>
    </row>
    <row r="1245" spans="1:16" ht="12.75">
      <c r="A1245" s="2" t="s">
        <v>141</v>
      </c>
      <c r="B1245" s="138">
        <v>40835</v>
      </c>
      <c r="D1245" s="127"/>
      <c r="J1245" s="127">
        <v>18.942351</v>
      </c>
      <c r="K1245" s="127">
        <v>7.977385</v>
      </c>
      <c r="L1245" s="127"/>
      <c r="M1245" s="127"/>
      <c r="N1245" s="127">
        <v>0.49410300000000007</v>
      </c>
      <c r="O1245" s="127">
        <v>5.339247026476752</v>
      </c>
      <c r="P1245" s="127">
        <v>16.145186327547087</v>
      </c>
    </row>
    <row r="1246" spans="1:16" ht="12.75">
      <c r="A1246" s="2" t="s">
        <v>141</v>
      </c>
      <c r="B1246" s="138">
        <v>40835.25</v>
      </c>
      <c r="D1246" s="127"/>
      <c r="J1246" s="127">
        <v>39.403076</v>
      </c>
      <c r="K1246" s="127">
        <v>6.269216</v>
      </c>
      <c r="L1246" s="127"/>
      <c r="M1246" s="127"/>
      <c r="N1246" s="127">
        <v>0.58874</v>
      </c>
      <c r="O1246" s="127">
        <v>3.946030187444139</v>
      </c>
      <c r="P1246" s="127">
        <v>10.648530760607398</v>
      </c>
    </row>
    <row r="1247" spans="1:16" ht="12.75">
      <c r="A1247" s="2" t="s">
        <v>141</v>
      </c>
      <c r="B1247" s="138" t="e">
        <v>#NUM!</v>
      </c>
      <c r="D1247" s="127"/>
      <c r="J1247" s="127"/>
      <c r="K1247" s="127"/>
      <c r="L1247" s="127"/>
      <c r="M1247" s="127"/>
      <c r="N1247" s="127"/>
      <c r="O1247" s="127"/>
      <c r="P1247" s="127"/>
    </row>
    <row r="1248" spans="1:16" ht="12.75">
      <c r="A1248" s="2" t="s">
        <v>141</v>
      </c>
      <c r="B1248" s="138">
        <v>40836</v>
      </c>
      <c r="D1248" s="127"/>
      <c r="J1248" s="127">
        <v>27.168956</v>
      </c>
      <c r="K1248" s="127">
        <v>3.2133692053307006</v>
      </c>
      <c r="L1248" s="127"/>
      <c r="M1248" s="127"/>
      <c r="N1248" s="127">
        <v>0.188443</v>
      </c>
      <c r="O1248" s="127">
        <v>2.7038479803664974</v>
      </c>
      <c r="P1248" s="127">
        <v>17.052207857711355</v>
      </c>
    </row>
    <row r="1249" spans="1:16" ht="12.75">
      <c r="A1249" s="2" t="s">
        <v>141</v>
      </c>
      <c r="B1249" s="138">
        <v>40837.25</v>
      </c>
      <c r="D1249" s="127"/>
      <c r="J1249" s="127">
        <v>27.729013</v>
      </c>
      <c r="K1249" s="127">
        <v>4.939239447186575</v>
      </c>
      <c r="L1249" s="127"/>
      <c r="M1249" s="127"/>
      <c r="N1249" s="127">
        <v>0.220952</v>
      </c>
      <c r="O1249" s="127">
        <v>4.04540018541808</v>
      </c>
      <c r="P1249" s="127">
        <v>22.354355005551312</v>
      </c>
    </row>
    <row r="1250" spans="1:16" ht="12.75">
      <c r="A1250" s="2" t="s">
        <v>141</v>
      </c>
      <c r="B1250" s="138" t="e">
        <v>#NUM!</v>
      </c>
      <c r="D1250" s="127"/>
      <c r="J1250" s="127"/>
      <c r="K1250" s="127"/>
      <c r="L1250" s="127"/>
      <c r="M1250" s="127"/>
      <c r="N1250" s="127"/>
      <c r="O1250" s="127"/>
      <c r="P1250" s="127"/>
    </row>
    <row r="1251" spans="1:16" ht="12.75">
      <c r="A1251" s="2" t="s">
        <v>141</v>
      </c>
      <c r="B1251" s="138">
        <v>40837.5</v>
      </c>
      <c r="D1251" s="127"/>
      <c r="J1251" s="127">
        <v>135.50951481166666</v>
      </c>
      <c r="K1251" s="127">
        <v>2.315985192497532</v>
      </c>
      <c r="L1251" s="127"/>
      <c r="M1251" s="127"/>
      <c r="N1251" s="127">
        <v>0.310569</v>
      </c>
      <c r="O1251" s="127">
        <v>1.767160059865243</v>
      </c>
      <c r="P1251" s="127">
        <v>7.4572323461051555</v>
      </c>
    </row>
    <row r="1252" spans="1:16" ht="12.75">
      <c r="A1252" s="2" t="s">
        <v>141</v>
      </c>
      <c r="B1252" s="138">
        <v>40838</v>
      </c>
      <c r="D1252" s="127"/>
      <c r="J1252" s="127">
        <v>136.43406471666665</v>
      </c>
      <c r="K1252" s="127">
        <v>3.338025074037512</v>
      </c>
      <c r="L1252" s="127"/>
      <c r="M1252" s="127"/>
      <c r="N1252" s="127">
        <v>0.29357500000000003</v>
      </c>
      <c r="O1252" s="127">
        <v>2.5804650476682918</v>
      </c>
      <c r="P1252" s="127">
        <v>11.370263387677806</v>
      </c>
    </row>
    <row r="1253" spans="1:16" ht="12.75">
      <c r="A1253" s="2" t="s">
        <v>141</v>
      </c>
      <c r="B1253" s="138">
        <v>40838.25</v>
      </c>
      <c r="D1253" s="127"/>
      <c r="J1253" s="127">
        <v>33.97718832666667</v>
      </c>
      <c r="K1253" s="127">
        <v>5.700308588351432</v>
      </c>
      <c r="L1253" s="127"/>
      <c r="M1253" s="127"/>
      <c r="N1253" s="127">
        <v>0.672289</v>
      </c>
      <c r="O1253" s="127">
        <v>3.4086862906778865</v>
      </c>
      <c r="P1253" s="127">
        <v>8.47895561038695</v>
      </c>
    </row>
    <row r="1254" spans="1:16" ht="12.75">
      <c r="A1254" s="2" t="s">
        <v>141</v>
      </c>
      <c r="B1254" s="138">
        <v>40838.5</v>
      </c>
      <c r="D1254" s="127"/>
      <c r="J1254" s="127">
        <v>60.55798079</v>
      </c>
      <c r="K1254" s="127">
        <v>5.55524777887463</v>
      </c>
      <c r="L1254" s="127"/>
      <c r="M1254" s="127"/>
      <c r="N1254" s="127">
        <v>0.6089380000000001</v>
      </c>
      <c r="O1254" s="127">
        <v>3.452741981900253</v>
      </c>
      <c r="P1254" s="127">
        <v>9.122846297775192</v>
      </c>
    </row>
    <row r="1255" spans="1:16" ht="12.75">
      <c r="A1255" s="2" t="s">
        <v>141</v>
      </c>
      <c r="B1255" s="138">
        <v>40838.75</v>
      </c>
      <c r="D1255" s="127"/>
      <c r="J1255" s="127">
        <v>59.19216977333333</v>
      </c>
      <c r="K1255" s="127">
        <v>5.036511352418559</v>
      </c>
      <c r="L1255" s="127"/>
      <c r="M1255" s="127"/>
      <c r="N1255" s="127">
        <v>0.5338700000000001</v>
      </c>
      <c r="O1255" s="127">
        <v>3.2835320805665127</v>
      </c>
      <c r="P1255" s="127">
        <v>9.433965857640546</v>
      </c>
    </row>
    <row r="1256" spans="1:16" ht="12.75">
      <c r="A1256" s="2" t="s">
        <v>141</v>
      </c>
      <c r="B1256" s="138">
        <v>40839.25</v>
      </c>
      <c r="D1256" s="127"/>
      <c r="J1256" s="127">
        <v>75.93911954000001</v>
      </c>
      <c r="K1256" s="127">
        <v>8.089536426456071</v>
      </c>
      <c r="L1256" s="127"/>
      <c r="M1256" s="127"/>
      <c r="N1256" s="127">
        <v>0.8500719999999999</v>
      </c>
      <c r="O1256" s="127">
        <v>4.372552217673727</v>
      </c>
      <c r="P1256" s="127">
        <v>9.516295591968765</v>
      </c>
    </row>
    <row r="1257" spans="1:16" ht="12.75">
      <c r="A1257" s="2" t="s">
        <v>141</v>
      </c>
      <c r="B1257" s="138">
        <v>40839.5</v>
      </c>
      <c r="D1257" s="127"/>
      <c r="J1257" s="127">
        <v>25.34105605</v>
      </c>
      <c r="K1257" s="127">
        <v>12.25894175715696</v>
      </c>
      <c r="L1257" s="127"/>
      <c r="M1257" s="127"/>
      <c r="N1257" s="127">
        <v>1.8915799999999998</v>
      </c>
      <c r="O1257" s="127">
        <v>4.239530553246656</v>
      </c>
      <c r="P1257" s="127">
        <v>6.480794762662409</v>
      </c>
    </row>
    <row r="1258" spans="1:16" ht="12.75">
      <c r="A1258" s="2" t="s">
        <v>141</v>
      </c>
      <c r="B1258" s="138">
        <v>40839.75</v>
      </c>
      <c r="D1258" s="127"/>
      <c r="J1258" s="127">
        <v>33.30478762833333</v>
      </c>
      <c r="K1258" s="127">
        <v>6.243352418558737</v>
      </c>
      <c r="L1258" s="127"/>
      <c r="M1258" s="127"/>
      <c r="N1258" s="127">
        <v>0.78981</v>
      </c>
      <c r="O1258" s="127">
        <v>3.4882766430843133</v>
      </c>
      <c r="P1258" s="127">
        <v>7.904878918421818</v>
      </c>
    </row>
    <row r="1259" spans="1:16" ht="12.75">
      <c r="A1259" s="2" t="s">
        <v>141</v>
      </c>
      <c r="B1259" s="138" t="e">
        <v>#NUM!</v>
      </c>
      <c r="D1259" s="127"/>
      <c r="J1259" s="127"/>
      <c r="K1259" s="127"/>
      <c r="L1259" s="127"/>
      <c r="M1259" s="127"/>
      <c r="N1259" s="127"/>
      <c r="O1259" s="127"/>
      <c r="P1259" s="127"/>
    </row>
    <row r="1260" spans="1:16" ht="12.75">
      <c r="A1260" s="2" t="s">
        <v>141</v>
      </c>
      <c r="B1260" s="138">
        <v>40840.25</v>
      </c>
      <c r="D1260" s="127"/>
      <c r="J1260" s="127">
        <v>38.332746</v>
      </c>
      <c r="K1260" s="127">
        <v>5.132091</v>
      </c>
      <c r="L1260" s="127"/>
      <c r="M1260" s="127"/>
      <c r="N1260" s="127">
        <v>0.34196400000000005</v>
      </c>
      <c r="O1260" s="127">
        <v>3.8243134689157094</v>
      </c>
      <c r="P1260" s="127">
        <v>15.007693792329015</v>
      </c>
    </row>
    <row r="1261" spans="1:16" ht="12.75">
      <c r="A1261" s="2" t="s">
        <v>141</v>
      </c>
      <c r="B1261" s="138">
        <v>40840.5</v>
      </c>
      <c r="D1261" s="127"/>
      <c r="J1261" s="127">
        <v>55.930962</v>
      </c>
      <c r="K1261" s="127">
        <v>6.185925</v>
      </c>
      <c r="L1261" s="127"/>
      <c r="M1261" s="127"/>
      <c r="N1261" s="127">
        <v>0.35717</v>
      </c>
      <c r="O1261" s="127">
        <v>4.557958840823185</v>
      </c>
      <c r="P1261" s="127">
        <v>17.319273735196127</v>
      </c>
    </row>
    <row r="1262" spans="1:16" ht="12.75">
      <c r="A1262" s="2" t="s">
        <v>141</v>
      </c>
      <c r="B1262" s="138">
        <v>40842.75</v>
      </c>
      <c r="D1262" s="127"/>
      <c r="J1262" s="127">
        <v>23.634378</v>
      </c>
      <c r="K1262" s="127">
        <v>10.193319</v>
      </c>
      <c r="L1262" s="127"/>
      <c r="M1262" s="127"/>
      <c r="N1262" s="127">
        <v>0.755746</v>
      </c>
      <c r="O1262" s="127">
        <v>5.805691142112811</v>
      </c>
      <c r="P1262" s="127">
        <v>13.48775779163899</v>
      </c>
    </row>
    <row r="1263" spans="1:16" ht="12.75">
      <c r="A1263" s="2" t="s">
        <v>141</v>
      </c>
      <c r="B1263" s="138">
        <v>40843.25069444445</v>
      </c>
      <c r="D1263" s="127"/>
      <c r="J1263" s="127">
        <v>31.288482</v>
      </c>
      <c r="K1263" s="127">
        <v>8.548016</v>
      </c>
      <c r="L1263" s="127"/>
      <c r="M1263" s="127"/>
      <c r="N1263" s="127">
        <v>0.503224</v>
      </c>
      <c r="O1263" s="127">
        <v>5.686455245525617</v>
      </c>
      <c r="P1263" s="127">
        <v>16.98650302847241</v>
      </c>
    </row>
    <row r="1264" spans="1:16" ht="12.75">
      <c r="A1264" s="2" t="s">
        <v>141</v>
      </c>
      <c r="B1264" s="138">
        <v>40843.5</v>
      </c>
      <c r="D1264" s="127"/>
      <c r="J1264" s="127">
        <v>33.852295</v>
      </c>
      <c r="K1264" s="127">
        <v>9.031732</v>
      </c>
      <c r="L1264" s="127"/>
      <c r="M1264" s="127"/>
      <c r="N1264" s="127">
        <v>0.742128</v>
      </c>
      <c r="O1264" s="127">
        <v>5.1843102228998115</v>
      </c>
      <c r="P1264" s="127">
        <v>12.170046137593515</v>
      </c>
    </row>
    <row r="1265" spans="1:16" ht="12.75">
      <c r="A1265" s="2" t="s">
        <v>141</v>
      </c>
      <c r="B1265" s="138">
        <v>40844</v>
      </c>
      <c r="D1265" s="127"/>
      <c r="J1265" s="127">
        <v>28.724668</v>
      </c>
      <c r="K1265" s="127">
        <v>6.77457</v>
      </c>
      <c r="L1265" s="127"/>
      <c r="M1265" s="127"/>
      <c r="N1265" s="127">
        <v>0.4352020000000001</v>
      </c>
      <c r="O1265" s="127">
        <v>4.720290244857512</v>
      </c>
      <c r="P1265" s="127">
        <v>15.566495558384378</v>
      </c>
    </row>
    <row r="1266" spans="1:16" ht="12.75">
      <c r="A1266" s="2" t="s">
        <v>141</v>
      </c>
      <c r="B1266" s="138">
        <v>40844.25</v>
      </c>
      <c r="D1266" s="127"/>
      <c r="J1266" s="127">
        <v>28.475754</v>
      </c>
      <c r="K1266" s="127">
        <v>5.929453</v>
      </c>
      <c r="L1266" s="127"/>
      <c r="M1266" s="127"/>
      <c r="N1266" s="127">
        <v>0.5122460000000001</v>
      </c>
      <c r="O1266" s="127">
        <v>3.9209579658336</v>
      </c>
      <c r="P1266" s="127">
        <v>11.57540127204507</v>
      </c>
    </row>
    <row r="1267" spans="1:16" ht="12.75">
      <c r="A1267" s="2" t="s">
        <v>141</v>
      </c>
      <c r="B1267" s="138">
        <v>40844.5</v>
      </c>
      <c r="D1267" s="127"/>
      <c r="J1267" s="127">
        <v>33.615827</v>
      </c>
      <c r="K1267" s="127">
        <v>17.368719</v>
      </c>
      <c r="L1267" s="127"/>
      <c r="M1267" s="127"/>
      <c r="N1267" s="127">
        <v>0.550806</v>
      </c>
      <c r="O1267" s="127">
        <v>11.199801264632699</v>
      </c>
      <c r="P1267" s="127">
        <v>31.53327850459145</v>
      </c>
    </row>
    <row r="1268" spans="1:16" ht="12.75">
      <c r="A1268" s="2" t="s">
        <v>141</v>
      </c>
      <c r="B1268" s="138">
        <v>40844.75</v>
      </c>
      <c r="D1268" s="127"/>
      <c r="J1268" s="127">
        <v>30.28038</v>
      </c>
      <c r="K1268" s="127">
        <v>6.303283</v>
      </c>
      <c r="L1268" s="127"/>
      <c r="M1268" s="127"/>
      <c r="N1268" s="127">
        <v>0.64263</v>
      </c>
      <c r="O1268" s="127">
        <v>3.8373115065474264</v>
      </c>
      <c r="P1268" s="127">
        <v>9.808572584535426</v>
      </c>
    </row>
    <row r="1269" spans="1:16" ht="12.75">
      <c r="A1269" s="2" t="s">
        <v>141</v>
      </c>
      <c r="B1269" s="138">
        <v>40845.25</v>
      </c>
      <c r="D1269" s="127"/>
      <c r="J1269" s="127">
        <v>54.263238</v>
      </c>
      <c r="K1269" s="127">
        <v>9.199006</v>
      </c>
      <c r="L1269" s="127"/>
      <c r="M1269" s="127"/>
      <c r="N1269" s="127">
        <v>0.39890900000000007</v>
      </c>
      <c r="O1269" s="127">
        <v>6.57584303196277</v>
      </c>
      <c r="P1269" s="127">
        <v>23.060412274478637</v>
      </c>
    </row>
    <row r="1270" spans="1:16" ht="12.75">
      <c r="A1270" s="2" t="s">
        <v>141</v>
      </c>
      <c r="B1270" s="138">
        <v>40845.5</v>
      </c>
      <c r="D1270" s="127"/>
      <c r="J1270" s="127">
        <v>35.333333</v>
      </c>
      <c r="K1270" s="127">
        <v>10.535469</v>
      </c>
      <c r="L1270" s="127"/>
      <c r="M1270" s="127"/>
      <c r="N1270" s="127">
        <v>0.9225220000000001</v>
      </c>
      <c r="O1270" s="127">
        <v>5.480025196070577</v>
      </c>
      <c r="P1270" s="127">
        <v>11.420290247820649</v>
      </c>
    </row>
    <row r="1271" spans="1:16" ht="12.75">
      <c r="A1271" s="2" t="s">
        <v>141</v>
      </c>
      <c r="B1271" s="138">
        <v>40845.75</v>
      </c>
      <c r="D1271" s="127"/>
      <c r="J1271" s="127">
        <v>25.62569</v>
      </c>
      <c r="K1271" s="127">
        <v>13.044132</v>
      </c>
      <c r="L1271" s="127"/>
      <c r="M1271" s="127"/>
      <c r="N1271" s="127">
        <v>0.789902</v>
      </c>
      <c r="O1271" s="127">
        <v>7.2876235682176995</v>
      </c>
      <c r="P1271" s="127">
        <v>16.51360801719707</v>
      </c>
    </row>
    <row r="1272" spans="1:16" ht="12.75">
      <c r="A1272" s="2" t="s">
        <v>141</v>
      </c>
      <c r="B1272" s="138">
        <v>40846.5</v>
      </c>
      <c r="D1272" s="127"/>
      <c r="J1272" s="127">
        <v>36.117412</v>
      </c>
      <c r="K1272" s="127">
        <v>11.340592</v>
      </c>
      <c r="L1272" s="127"/>
      <c r="M1272" s="127"/>
      <c r="N1272" s="127">
        <v>0.773113</v>
      </c>
      <c r="O1272" s="127">
        <v>6.395865350939277</v>
      </c>
      <c r="P1272" s="127">
        <v>14.66873794645802</v>
      </c>
    </row>
    <row r="1273" spans="1:16" ht="12.75">
      <c r="A1273" s="2" t="s">
        <v>141</v>
      </c>
      <c r="B1273" s="138">
        <v>40846.75</v>
      </c>
      <c r="D1273" s="127"/>
      <c r="J1273" s="127">
        <v>22.190677</v>
      </c>
      <c r="K1273" s="127">
        <v>16.982206</v>
      </c>
      <c r="L1273" s="127"/>
      <c r="M1273" s="127"/>
      <c r="N1273" s="127">
        <v>0.8579620000000001</v>
      </c>
      <c r="O1273" s="127">
        <v>9.140233223284437</v>
      </c>
      <c r="P1273" s="127">
        <v>19.793657527955784</v>
      </c>
    </row>
    <row r="1274" spans="1:16" ht="12.75">
      <c r="A1274" s="2" t="s">
        <v>141</v>
      </c>
      <c r="B1274" s="138">
        <v>40847</v>
      </c>
      <c r="D1274" s="127"/>
      <c r="J1274" s="127">
        <v>31.375602</v>
      </c>
      <c r="K1274" s="127">
        <v>14.330759</v>
      </c>
      <c r="L1274" s="127"/>
      <c r="M1274" s="127"/>
      <c r="N1274" s="127">
        <v>0.8538410000000001</v>
      </c>
      <c r="O1274" s="127">
        <v>7.730306428652726</v>
      </c>
      <c r="P1274" s="127">
        <v>16.783873109864714</v>
      </c>
    </row>
    <row r="1275" spans="1:16" ht="12.75">
      <c r="A1275" s="2" t="s">
        <v>141</v>
      </c>
      <c r="B1275" s="138">
        <v>40847.25</v>
      </c>
      <c r="D1275" s="127"/>
      <c r="J1275" s="127">
        <v>29.110485</v>
      </c>
      <c r="K1275" s="127">
        <v>18.604286</v>
      </c>
      <c r="L1275" s="127"/>
      <c r="M1275" s="127"/>
      <c r="N1275" s="127">
        <v>0.935595</v>
      </c>
      <c r="O1275" s="127">
        <v>9.611662563707807</v>
      </c>
      <c r="P1275" s="127">
        <v>19.884978008646904</v>
      </c>
    </row>
    <row r="1276" spans="1:16" ht="12.75">
      <c r="A1276" s="2" t="s">
        <v>141</v>
      </c>
      <c r="B1276" s="138">
        <v>40847.5</v>
      </c>
      <c r="D1276" s="127"/>
      <c r="J1276" s="127">
        <v>41.87977</v>
      </c>
      <c r="K1276" s="127">
        <v>15.048319</v>
      </c>
      <c r="L1276" s="127"/>
      <c r="M1276" s="127"/>
      <c r="N1276" s="127">
        <v>0.8911200000000001</v>
      </c>
      <c r="O1276" s="127">
        <v>7.957358073522568</v>
      </c>
      <c r="P1276" s="127">
        <v>16.88697257383966</v>
      </c>
    </row>
    <row r="1277" spans="1:16" ht="12.75">
      <c r="A1277" s="2" t="s">
        <v>141</v>
      </c>
      <c r="B1277" s="138">
        <v>40847.75</v>
      </c>
      <c r="D1277" s="127"/>
      <c r="J1277" s="127">
        <v>28.687331</v>
      </c>
      <c r="K1277" s="127">
        <v>13.490685</v>
      </c>
      <c r="L1277" s="127"/>
      <c r="M1277" s="127"/>
      <c r="N1277" s="127">
        <v>0.774441</v>
      </c>
      <c r="O1277" s="127">
        <v>7.6027802558665005</v>
      </c>
      <c r="P1277" s="127">
        <v>17.41990028937001</v>
      </c>
    </row>
    <row r="1278" spans="1:16" ht="12.75">
      <c r="A1278" s="2" t="s">
        <v>141</v>
      </c>
      <c r="B1278" s="138">
        <v>40848.25</v>
      </c>
      <c r="D1278" s="127"/>
      <c r="J1278" s="127">
        <v>28.463309</v>
      </c>
      <c r="K1278" s="127">
        <v>13.052531</v>
      </c>
      <c r="L1278" s="127"/>
      <c r="M1278" s="127"/>
      <c r="N1278" s="127">
        <v>0.7817510000000001</v>
      </c>
      <c r="O1278" s="127">
        <v>7.325676258916086</v>
      </c>
      <c r="P1278" s="127">
        <v>16.696532527620686</v>
      </c>
    </row>
    <row r="1279" spans="1:16" ht="12.75">
      <c r="A1279" s="2" t="s">
        <v>141</v>
      </c>
      <c r="B1279" s="138">
        <v>40848.5</v>
      </c>
      <c r="D1279" s="127"/>
      <c r="J1279" s="127">
        <v>32.246801</v>
      </c>
      <c r="K1279" s="127">
        <v>14.55543</v>
      </c>
      <c r="L1279" s="127"/>
      <c r="M1279" s="127"/>
      <c r="N1279" s="127">
        <v>1.032156</v>
      </c>
      <c r="O1279" s="127">
        <v>7.162555433736378</v>
      </c>
      <c r="P1279" s="127">
        <v>14.101967144501412</v>
      </c>
    </row>
    <row r="1280" spans="1:16" ht="12.75">
      <c r="A1280" s="2" t="s">
        <v>141</v>
      </c>
      <c r="B1280" s="138">
        <v>40848.75069444445</v>
      </c>
      <c r="D1280" s="127"/>
      <c r="J1280" s="127">
        <v>16.963485</v>
      </c>
      <c r="K1280" s="127">
        <v>13.563618</v>
      </c>
      <c r="L1280" s="127"/>
      <c r="M1280" s="127"/>
      <c r="N1280" s="127">
        <v>0.8906210000000001</v>
      </c>
      <c r="O1280" s="127">
        <v>7.174160236239842</v>
      </c>
      <c r="P1280" s="127">
        <v>15.22939387236546</v>
      </c>
    </row>
    <row r="1281" spans="1:16" ht="12.75">
      <c r="A1281" s="2" t="s">
        <v>141</v>
      </c>
      <c r="B1281" s="138">
        <v>40849</v>
      </c>
      <c r="D1281" s="127"/>
      <c r="J1281" s="127">
        <v>28.936245</v>
      </c>
      <c r="K1281" s="127">
        <v>9.772942</v>
      </c>
      <c r="L1281" s="127"/>
      <c r="M1281" s="127"/>
      <c r="N1281" s="127">
        <v>0.633935</v>
      </c>
      <c r="O1281" s="127">
        <v>5.981230587508073</v>
      </c>
      <c r="P1281" s="127">
        <v>15.416315552856364</v>
      </c>
    </row>
    <row r="1282" spans="1:16" ht="12.75">
      <c r="A1282" s="2" t="s">
        <v>141</v>
      </c>
      <c r="B1282" s="138">
        <v>40849.25</v>
      </c>
      <c r="D1282" s="127"/>
      <c r="J1282" s="127">
        <v>42.701186</v>
      </c>
      <c r="K1282" s="127">
        <v>9.968696</v>
      </c>
      <c r="L1282" s="127"/>
      <c r="M1282" s="127"/>
      <c r="N1282" s="127">
        <v>0.7980720000000001</v>
      </c>
      <c r="O1282" s="127">
        <v>5.544102794548828</v>
      </c>
      <c r="P1282" s="127">
        <v>12.490973245521705</v>
      </c>
    </row>
    <row r="1283" spans="1:16" ht="12.75">
      <c r="A1283" s="2" t="s">
        <v>141</v>
      </c>
      <c r="B1283" s="138">
        <v>40849.5</v>
      </c>
      <c r="D1283" s="127"/>
      <c r="J1283" s="127">
        <v>21.630621</v>
      </c>
      <c r="K1283" s="127">
        <v>9.875648</v>
      </c>
      <c r="L1283" s="127"/>
      <c r="M1283" s="127"/>
      <c r="N1283" s="127">
        <v>0.7886120000000001</v>
      </c>
      <c r="O1283" s="127">
        <v>5.521403188617766</v>
      </c>
      <c r="P1283" s="127">
        <v>12.522822376529902</v>
      </c>
    </row>
    <row r="1284" spans="1:16" ht="12.75">
      <c r="A1284" s="2" t="s">
        <v>141</v>
      </c>
      <c r="B1284" s="138">
        <v>40849.75</v>
      </c>
      <c r="D1284" s="127"/>
      <c r="J1284" s="127">
        <v>27.529881</v>
      </c>
      <c r="K1284" s="127">
        <v>9.772342</v>
      </c>
      <c r="L1284" s="127"/>
      <c r="M1284" s="127"/>
      <c r="N1284" s="127">
        <v>0.6357740000000001</v>
      </c>
      <c r="O1284" s="127">
        <v>5.974139459362972</v>
      </c>
      <c r="P1284" s="127">
        <v>15.370779553740794</v>
      </c>
    </row>
    <row r="1285" spans="1:16" ht="12.75">
      <c r="A1285" s="2" t="s">
        <v>141</v>
      </c>
      <c r="B1285" s="138">
        <v>40850</v>
      </c>
      <c r="D1285" s="127"/>
      <c r="J1285" s="127">
        <v>32.259246</v>
      </c>
      <c r="K1285" s="127">
        <v>10.690438</v>
      </c>
      <c r="L1285" s="127"/>
      <c r="M1285" s="127"/>
      <c r="N1285" s="127">
        <v>0.762989</v>
      </c>
      <c r="O1285" s="127">
        <v>6.063814351649387</v>
      </c>
      <c r="P1285" s="127">
        <v>14.011260974928865</v>
      </c>
    </row>
    <row r="1286" spans="1:16" ht="12.75">
      <c r="A1286" s="2" t="s">
        <v>141</v>
      </c>
      <c r="B1286" s="138">
        <v>40850.25</v>
      </c>
      <c r="D1286" s="127"/>
      <c r="J1286" s="127">
        <v>23.509921</v>
      </c>
      <c r="K1286" s="127">
        <v>12.364957</v>
      </c>
      <c r="L1286" s="127"/>
      <c r="M1286" s="127"/>
      <c r="N1286" s="127">
        <v>0.801288</v>
      </c>
      <c r="O1286" s="127">
        <v>6.864508618277588</v>
      </c>
      <c r="P1286" s="127">
        <v>15.431351773644433</v>
      </c>
    </row>
    <row r="1287" spans="1:16" ht="12.75">
      <c r="A1287" s="2" t="s">
        <v>141</v>
      </c>
      <c r="B1287" s="138">
        <v>40853.75</v>
      </c>
      <c r="D1287" s="127"/>
      <c r="J1287" s="127">
        <v>19.315721</v>
      </c>
      <c r="K1287" s="127">
        <v>8.048545</v>
      </c>
      <c r="L1287" s="127"/>
      <c r="M1287" s="127"/>
      <c r="N1287" s="127">
        <v>0.9959169999999999</v>
      </c>
      <c r="O1287" s="127">
        <v>4.032504858668971</v>
      </c>
      <c r="P1287" s="127">
        <v>8.08154193572356</v>
      </c>
    </row>
    <row r="1288" spans="1:16" ht="12.75">
      <c r="A1288" s="2" t="s">
        <v>141</v>
      </c>
      <c r="B1288" s="138">
        <v>40854.25</v>
      </c>
      <c r="D1288" s="127"/>
      <c r="J1288" s="127">
        <v>27.156511</v>
      </c>
      <c r="K1288" s="127">
        <v>9.476069</v>
      </c>
      <c r="L1288" s="127"/>
      <c r="M1288" s="127"/>
      <c r="N1288" s="127">
        <v>0.807464</v>
      </c>
      <c r="O1288" s="127">
        <v>5.242742870674051</v>
      </c>
      <c r="P1288" s="127">
        <v>11.73559316576343</v>
      </c>
    </row>
    <row r="1289" spans="1:16" ht="12.75">
      <c r="A1289" s="2" t="s">
        <v>141</v>
      </c>
      <c r="B1289" s="138">
        <v>40854.5</v>
      </c>
      <c r="D1289" s="127"/>
      <c r="J1289" s="127">
        <v>27.492544</v>
      </c>
      <c r="K1289" s="127">
        <v>12.126217</v>
      </c>
      <c r="L1289" s="127"/>
      <c r="M1289" s="127"/>
      <c r="N1289" s="127">
        <v>0.8576030000000001</v>
      </c>
      <c r="O1289" s="127">
        <v>6.527884052728162</v>
      </c>
      <c r="P1289" s="127">
        <v>14.139662524501428</v>
      </c>
    </row>
    <row r="1290" spans="1:16" ht="12.75">
      <c r="A1290" s="2" t="s">
        <v>141</v>
      </c>
      <c r="B1290" s="138">
        <v>40855.25822916667</v>
      </c>
      <c r="D1290" s="127"/>
      <c r="J1290" s="127">
        <v>31.425385</v>
      </c>
      <c r="K1290" s="127">
        <v>9.061088</v>
      </c>
      <c r="L1290" s="127"/>
      <c r="M1290" s="127"/>
      <c r="N1290" s="127">
        <v>1.022577</v>
      </c>
      <c r="O1290" s="127">
        <v>4.4799718379077795</v>
      </c>
      <c r="P1290" s="127">
        <v>8.861032469926469</v>
      </c>
    </row>
    <row r="1291" spans="1:16" ht="12.75">
      <c r="A1291" s="2" t="s">
        <v>141</v>
      </c>
      <c r="B1291" s="138">
        <v>40855.5</v>
      </c>
      <c r="D1291" s="127"/>
      <c r="J1291" s="127">
        <v>25.19009</v>
      </c>
      <c r="K1291" s="127">
        <v>11.327914</v>
      </c>
      <c r="L1291" s="127"/>
      <c r="M1291" s="127"/>
      <c r="N1291" s="127">
        <v>1.090543</v>
      </c>
      <c r="O1291" s="127">
        <v>5.418646734365186</v>
      </c>
      <c r="P1291" s="127">
        <v>10.387407007334877</v>
      </c>
    </row>
    <row r="1292" spans="1:16" ht="12.75">
      <c r="A1292" s="2" t="s">
        <v>141</v>
      </c>
      <c r="B1292" s="138">
        <v>40856</v>
      </c>
      <c r="D1292" s="127"/>
      <c r="J1292" s="127">
        <v>17.809792</v>
      </c>
      <c r="K1292" s="127">
        <v>16.212167</v>
      </c>
      <c r="L1292" s="127"/>
      <c r="M1292" s="127"/>
      <c r="N1292" s="127">
        <v>1.005625</v>
      </c>
      <c r="O1292" s="127">
        <v>8.083349080710505</v>
      </c>
      <c r="P1292" s="127">
        <v>16.121483654443754</v>
      </c>
    </row>
    <row r="1293" spans="1:16" ht="12.75">
      <c r="A1293" s="2" t="s">
        <v>141</v>
      </c>
      <c r="B1293" s="138">
        <v>40856.5</v>
      </c>
      <c r="D1293" s="127"/>
      <c r="J1293" s="127">
        <v>89.492173165</v>
      </c>
      <c r="K1293" s="127">
        <v>5.051059536031589</v>
      </c>
      <c r="L1293" s="127"/>
      <c r="M1293" s="127"/>
      <c r="N1293" s="127">
        <v>0.875569</v>
      </c>
      <c r="O1293" s="127">
        <v>2.6930811588545063</v>
      </c>
      <c r="P1293" s="127">
        <v>5.768888044267886</v>
      </c>
    </row>
    <row r="1294" spans="1:16" ht="12.75">
      <c r="A1294" s="2" t="s">
        <v>141</v>
      </c>
      <c r="B1294" s="138">
        <v>40856.75</v>
      </c>
      <c r="D1294" s="127"/>
      <c r="J1294" s="127">
        <v>27.736480266666664</v>
      </c>
      <c r="K1294" s="127">
        <v>10.325572369200394</v>
      </c>
      <c r="L1294" s="127"/>
      <c r="M1294" s="127"/>
      <c r="N1294" s="127">
        <v>1.243204</v>
      </c>
      <c r="O1294" s="127">
        <v>4.603046521493537</v>
      </c>
      <c r="P1294" s="127">
        <v>8.30561385677684</v>
      </c>
    </row>
    <row r="1295" spans="1:16" ht="12.75">
      <c r="A1295" s="2" t="s">
        <v>141</v>
      </c>
      <c r="B1295" s="138">
        <v>40857</v>
      </c>
      <c r="D1295" s="127"/>
      <c r="J1295" s="127">
        <v>56.229409841666666</v>
      </c>
      <c r="K1295" s="127">
        <v>3.8852857058242845</v>
      </c>
      <c r="L1295" s="127"/>
      <c r="M1295" s="127"/>
      <c r="N1295" s="127">
        <v>0.729449</v>
      </c>
      <c r="O1295" s="127">
        <v>2.2465454059786003</v>
      </c>
      <c r="P1295" s="127">
        <v>5.326329470359523</v>
      </c>
    </row>
    <row r="1296" spans="1:16" ht="12.75">
      <c r="A1296" s="2" t="s">
        <v>141</v>
      </c>
      <c r="B1296" s="138">
        <v>40857.75</v>
      </c>
      <c r="D1296" s="127"/>
      <c r="J1296" s="127">
        <v>26.118518355</v>
      </c>
      <c r="K1296" s="127">
        <v>8.510735054294175</v>
      </c>
      <c r="L1296" s="127"/>
      <c r="M1296" s="127"/>
      <c r="N1296" s="127">
        <v>0.7059270000000001</v>
      </c>
      <c r="O1296" s="127">
        <v>4.9889210114466644</v>
      </c>
      <c r="P1296" s="127">
        <v>12.056112111159049</v>
      </c>
    </row>
    <row r="1297" spans="1:16" ht="12.75">
      <c r="A1297" s="2" t="s">
        <v>141</v>
      </c>
      <c r="B1297" s="138">
        <v>40860.25</v>
      </c>
      <c r="D1297" s="127"/>
      <c r="J1297" s="127">
        <v>77.40999385166667</v>
      </c>
      <c r="K1297" s="127">
        <v>3.6828078578479766</v>
      </c>
      <c r="L1297" s="127"/>
      <c r="M1297" s="127"/>
      <c r="N1297" s="127">
        <v>0.520408</v>
      </c>
      <c r="O1297" s="127">
        <v>2.4222497236583704</v>
      </c>
      <c r="P1297" s="127">
        <v>7.0767702607338405</v>
      </c>
    </row>
    <row r="1298" spans="1:16" ht="12.75">
      <c r="A1298" s="2" t="s">
        <v>141</v>
      </c>
      <c r="B1298" s="138">
        <v>40860.5</v>
      </c>
      <c r="D1298" s="127"/>
      <c r="J1298" s="127">
        <v>48.83301397833333</v>
      </c>
      <c r="K1298" s="127">
        <v>6.525477107601184</v>
      </c>
      <c r="L1298" s="127"/>
      <c r="M1298" s="127"/>
      <c r="N1298" s="127">
        <v>0.809339</v>
      </c>
      <c r="O1298" s="127">
        <v>3.606553060317155</v>
      </c>
      <c r="P1298" s="127">
        <v>8.06272415835785</v>
      </c>
    </row>
    <row r="1299" spans="1:16" ht="12.75">
      <c r="A1299" s="2" t="s">
        <v>141</v>
      </c>
      <c r="B1299" s="138">
        <v>40860.75</v>
      </c>
      <c r="D1299" s="127"/>
      <c r="J1299" s="127">
        <v>49.295289775</v>
      </c>
      <c r="K1299" s="127">
        <v>6.379716011846002</v>
      </c>
      <c r="L1299" s="127"/>
      <c r="M1299" s="127"/>
      <c r="N1299" s="127">
        <v>0.783667</v>
      </c>
      <c r="O1299" s="127">
        <v>3.5767416293770102</v>
      </c>
      <c r="P1299" s="127">
        <v>8.140850657034177</v>
      </c>
    </row>
    <row r="1300" spans="1:16" ht="12.75">
      <c r="A1300" s="2" t="s">
        <v>141</v>
      </c>
      <c r="B1300" s="138">
        <v>40861.5</v>
      </c>
      <c r="D1300" s="127"/>
      <c r="J1300" s="127">
        <v>40.57510888833334</v>
      </c>
      <c r="K1300" s="127">
        <v>7.10343193484699</v>
      </c>
      <c r="L1300" s="127"/>
      <c r="M1300" s="127"/>
      <c r="N1300" s="127">
        <v>0.878798</v>
      </c>
      <c r="O1300" s="127">
        <v>3.7808385653204812</v>
      </c>
      <c r="P1300" s="127">
        <v>8.083122554724737</v>
      </c>
    </row>
    <row r="1301" spans="1:16" ht="12.75">
      <c r="A1301" s="2" t="s">
        <v>141</v>
      </c>
      <c r="B1301" s="138">
        <v>40861.75</v>
      </c>
      <c r="D1301" s="127"/>
      <c r="J1301" s="127">
        <v>61.566580993333325</v>
      </c>
      <c r="K1301" s="127">
        <v>4.109773534057256</v>
      </c>
      <c r="L1301" s="127"/>
      <c r="M1301" s="127"/>
      <c r="N1301" s="127">
        <v>0.68886</v>
      </c>
      <c r="O1301" s="127">
        <v>2.433460164878827</v>
      </c>
      <c r="P1301" s="127">
        <v>5.966050480587137</v>
      </c>
    </row>
    <row r="1302" spans="1:16" ht="12.75">
      <c r="A1302" s="2" t="s">
        <v>141</v>
      </c>
      <c r="B1302" s="138">
        <v>40862</v>
      </c>
      <c r="D1302" s="127"/>
      <c r="J1302" s="127">
        <v>37.948546773333334</v>
      </c>
      <c r="K1302" s="127">
        <v>6.836002635735439</v>
      </c>
      <c r="L1302" s="127"/>
      <c r="M1302" s="127"/>
      <c r="N1302" s="127">
        <v>0.767837</v>
      </c>
      <c r="O1302" s="127">
        <v>3.86687383267543</v>
      </c>
      <c r="P1302" s="127">
        <v>8.90293465375521</v>
      </c>
    </row>
    <row r="1303" spans="1:16" ht="12.75">
      <c r="A1303" s="2" t="s">
        <v>141</v>
      </c>
      <c r="B1303" s="138">
        <v>40862.25</v>
      </c>
      <c r="D1303" s="127"/>
      <c r="J1303" s="127">
        <v>50.82920138833334</v>
      </c>
      <c r="K1303" s="127">
        <v>6.843512319842053</v>
      </c>
      <c r="L1303" s="127"/>
      <c r="M1303" s="127"/>
      <c r="N1303" s="127">
        <v>1.000453</v>
      </c>
      <c r="O1303" s="127">
        <v>3.420981307654844</v>
      </c>
      <c r="P1303" s="127">
        <v>6.840413612475602</v>
      </c>
    </row>
    <row r="1304" spans="1:16" ht="12.75">
      <c r="A1304" s="2" t="s">
        <v>141</v>
      </c>
      <c r="B1304" s="138">
        <v>40869.75</v>
      </c>
      <c r="D1304" s="127"/>
      <c r="J1304" s="127">
        <v>66.73565154833334</v>
      </c>
      <c r="K1304" s="127">
        <v>5.09769292201382</v>
      </c>
      <c r="L1304" s="127"/>
      <c r="M1304" s="127"/>
      <c r="N1304" s="127">
        <v>0.5928370000000001</v>
      </c>
      <c r="O1304" s="127">
        <v>3.2003858034524684</v>
      </c>
      <c r="P1304" s="127">
        <v>8.598810334061167</v>
      </c>
    </row>
    <row r="1305" spans="1:16" ht="12.75">
      <c r="A1305" s="2" t="s">
        <v>141</v>
      </c>
      <c r="B1305" s="138">
        <v>40870.2603125</v>
      </c>
      <c r="D1305" s="127"/>
      <c r="J1305" s="127">
        <v>43.36976822333333</v>
      </c>
      <c r="K1305" s="127">
        <v>5.498368983218164</v>
      </c>
      <c r="L1305" s="127"/>
      <c r="M1305" s="127"/>
      <c r="N1305" s="127">
        <v>0.561906</v>
      </c>
      <c r="O1305" s="127">
        <v>3.520294424388</v>
      </c>
      <c r="P1305" s="127">
        <v>9.78521137560048</v>
      </c>
    </row>
    <row r="1306" spans="1:16" ht="12.75">
      <c r="A1306" s="2" t="s">
        <v>141</v>
      </c>
      <c r="B1306" s="138">
        <v>40870.75</v>
      </c>
      <c r="D1306" s="127"/>
      <c r="J1306" s="127">
        <v>53.35069852</v>
      </c>
      <c r="K1306" s="127">
        <v>8.156752596248767</v>
      </c>
      <c r="L1306" s="127"/>
      <c r="M1306" s="127"/>
      <c r="N1306" s="127">
        <v>0.9560630000000001</v>
      </c>
      <c r="O1306" s="127">
        <v>4.169984604917514</v>
      </c>
      <c r="P1306" s="127">
        <v>8.531605758458142</v>
      </c>
    </row>
    <row r="1307" spans="1:16" ht="12.75">
      <c r="A1307" s="2" t="s">
        <v>141</v>
      </c>
      <c r="B1307" s="138">
        <v>40871.25</v>
      </c>
      <c r="D1307" s="127"/>
      <c r="J1307" s="127">
        <v>69.19411306666666</v>
      </c>
      <c r="K1307" s="127">
        <v>5.3872688943731495</v>
      </c>
      <c r="L1307" s="127"/>
      <c r="M1307" s="127"/>
      <c r="N1307" s="127">
        <v>1.102646</v>
      </c>
      <c r="O1307" s="127">
        <v>2.562137846491112</v>
      </c>
      <c r="P1307" s="127">
        <v>4.88576469181691</v>
      </c>
    </row>
    <row r="1308" spans="1:16" ht="12.75">
      <c r="A1308" s="2" t="s">
        <v>141</v>
      </c>
      <c r="B1308" s="138">
        <v>40871.5</v>
      </c>
      <c r="D1308" s="127"/>
      <c r="J1308" s="127">
        <v>25.656244246666667</v>
      </c>
      <c r="K1308" s="127">
        <v>8.452610424481737</v>
      </c>
      <c r="L1308" s="127"/>
      <c r="M1308" s="127"/>
      <c r="N1308" s="127">
        <v>1.4201460000000001</v>
      </c>
      <c r="O1308" s="127">
        <v>3.492603514201926</v>
      </c>
      <c r="P1308" s="127">
        <v>5.951930593390916</v>
      </c>
    </row>
    <row r="1309" spans="1:16" ht="12.75">
      <c r="A1309" s="2" t="s">
        <v>141</v>
      </c>
      <c r="B1309" s="138">
        <v>40872.25</v>
      </c>
      <c r="D1309" s="127"/>
      <c r="J1309" s="127">
        <v>40.7221948</v>
      </c>
      <c r="K1309" s="127">
        <v>7.950108923988154</v>
      </c>
      <c r="L1309" s="127"/>
      <c r="M1309" s="127"/>
      <c r="N1309" s="127">
        <v>1.031819</v>
      </c>
      <c r="O1309" s="127">
        <v>3.9128037113483787</v>
      </c>
      <c r="P1309" s="127">
        <v>7.704945270428392</v>
      </c>
    </row>
    <row r="1310" spans="1:16" ht="12.75">
      <c r="A1310" s="2" t="s">
        <v>141</v>
      </c>
      <c r="B1310" s="138" t="e">
        <v>#NUM!</v>
      </c>
      <c r="D1310" s="127"/>
      <c r="J1310" s="127"/>
      <c r="K1310" s="127"/>
      <c r="L1310" s="127"/>
      <c r="M1310" s="127"/>
      <c r="N1310" s="127"/>
      <c r="O1310" s="127"/>
      <c r="P1310" s="127"/>
    </row>
    <row r="1311" spans="1:16" ht="12.75">
      <c r="A1311" s="2" t="s">
        <v>141</v>
      </c>
      <c r="B1311" s="138">
        <v>40872.25</v>
      </c>
      <c r="D1311" s="127"/>
      <c r="J1311" s="127">
        <v>40.7221948</v>
      </c>
      <c r="K1311" s="127">
        <v>7.950108923988154</v>
      </c>
      <c r="L1311" s="127"/>
      <c r="M1311" s="127"/>
      <c r="N1311" s="127">
        <v>1.031819</v>
      </c>
      <c r="O1311" s="127">
        <v>3.9128037113483787</v>
      </c>
      <c r="P1311" s="127">
        <v>7.704945270428392</v>
      </c>
    </row>
    <row r="1312" spans="1:16" ht="12.75">
      <c r="A1312" s="2" t="s">
        <v>141</v>
      </c>
      <c r="B1312" s="138">
        <v>40873</v>
      </c>
      <c r="D1312" s="127"/>
      <c r="J1312" s="127">
        <v>26.24459295833333</v>
      </c>
      <c r="K1312" s="127">
        <v>12.012025459032575</v>
      </c>
      <c r="L1312" s="127"/>
      <c r="M1312" s="127"/>
      <c r="N1312" s="127">
        <v>1.170107</v>
      </c>
      <c r="O1312" s="127">
        <v>5.535222668298186</v>
      </c>
      <c r="P1312" s="127">
        <v>10.265749593013778</v>
      </c>
    </row>
    <row r="1313" spans="1:16" ht="12.75">
      <c r="A1313" s="2" t="s">
        <v>141</v>
      </c>
      <c r="B1313" s="138">
        <v>40873.25</v>
      </c>
      <c r="D1313" s="127"/>
      <c r="J1313" s="127">
        <v>38.91512267166666</v>
      </c>
      <c r="K1313" s="127">
        <v>11.358764234945705</v>
      </c>
      <c r="L1313" s="127"/>
      <c r="M1313" s="127"/>
      <c r="N1313" s="127">
        <v>1.156515</v>
      </c>
      <c r="O1313" s="127">
        <v>5.267185359223424</v>
      </c>
      <c r="P1313" s="127">
        <v>9.821545103129406</v>
      </c>
    </row>
    <row r="1314" spans="1:16" ht="12.75">
      <c r="A1314" s="2" t="s">
        <v>141</v>
      </c>
      <c r="B1314" s="138">
        <v>40873.5</v>
      </c>
      <c r="D1314" s="127"/>
      <c r="J1314" s="127">
        <v>28.366854971666672</v>
      </c>
      <c r="K1314" s="127">
        <v>8.651002537018757</v>
      </c>
      <c r="L1314" s="127"/>
      <c r="M1314" s="127"/>
      <c r="N1314" s="127">
        <v>1.306589</v>
      </c>
      <c r="O1314" s="127">
        <v>3.7505609092121537</v>
      </c>
      <c r="P1314" s="127">
        <v>6.62105875452706</v>
      </c>
    </row>
    <row r="1315" spans="1:16" ht="12.75">
      <c r="A1315" s="2" t="s">
        <v>141</v>
      </c>
      <c r="B1315" s="138">
        <v>40873.75</v>
      </c>
      <c r="D1315" s="127"/>
      <c r="J1315" s="127">
        <v>42.69736921333334</v>
      </c>
      <c r="K1315" s="127">
        <v>10.31423227048371</v>
      </c>
      <c r="L1315" s="127"/>
      <c r="M1315" s="127"/>
      <c r="N1315" s="127">
        <v>1.375755</v>
      </c>
      <c r="O1315" s="127">
        <v>4.341454514663217</v>
      </c>
      <c r="P1315" s="127">
        <v>7.497143219892866</v>
      </c>
    </row>
    <row r="1316" spans="1:16" ht="12.75">
      <c r="A1316" s="2" t="s">
        <v>141</v>
      </c>
      <c r="B1316" s="138">
        <v>40874.25</v>
      </c>
      <c r="D1316" s="127"/>
      <c r="J1316" s="127">
        <v>33.66200013</v>
      </c>
      <c r="K1316" s="127">
        <v>8.894041470878578</v>
      </c>
      <c r="L1316" s="127"/>
      <c r="M1316" s="127"/>
      <c r="N1316" s="127">
        <v>1.2219470000000001</v>
      </c>
      <c r="O1316" s="127">
        <v>4.002814410460094</v>
      </c>
      <c r="P1316" s="127">
        <v>7.278582025962318</v>
      </c>
    </row>
    <row r="1317" spans="1:16" ht="12.75">
      <c r="A1317" s="2" t="s">
        <v>141</v>
      </c>
      <c r="B1317" s="138">
        <v>40874.5</v>
      </c>
      <c r="D1317" s="127"/>
      <c r="J1317" s="127">
        <v>49.463388683333335</v>
      </c>
      <c r="K1317" s="127">
        <v>9.26174802566634</v>
      </c>
      <c r="L1317" s="127"/>
      <c r="M1317" s="127"/>
      <c r="N1317" s="127">
        <v>1.294543</v>
      </c>
      <c r="O1317" s="127">
        <v>4.0364238219402875</v>
      </c>
      <c r="P1317" s="127">
        <v>7.154453753692491</v>
      </c>
    </row>
    <row r="1318" spans="1:16" ht="12.75">
      <c r="A1318" s="2" t="s">
        <v>141</v>
      </c>
      <c r="B1318" s="138" t="e">
        <v>#NUM!</v>
      </c>
      <c r="D1318" s="127"/>
      <c r="J1318" s="127"/>
      <c r="K1318" s="127"/>
      <c r="L1318" s="127"/>
      <c r="M1318" s="127"/>
      <c r="N1318" s="127"/>
      <c r="O1318" s="127"/>
      <c r="P1318" s="127"/>
    </row>
    <row r="1319" spans="1:16" ht="12.75">
      <c r="A1319" s="2" t="s">
        <v>141</v>
      </c>
      <c r="B1319" s="138">
        <v>40887.69861111111</v>
      </c>
      <c r="D1319" s="127"/>
      <c r="J1319" s="127">
        <v>45.180286572131145</v>
      </c>
      <c r="K1319" s="127">
        <v>5.574450977295164</v>
      </c>
      <c r="L1319" s="127"/>
      <c r="M1319" s="127"/>
      <c r="N1319" s="127">
        <v>0.20035500000000003</v>
      </c>
      <c r="O1319" s="127">
        <v>4.64400196383167</v>
      </c>
      <c r="P1319" s="127">
        <v>27.82286929347989</v>
      </c>
    </row>
    <row r="1320" spans="1:16" ht="12.75">
      <c r="A1320" s="2" t="s">
        <v>141</v>
      </c>
      <c r="B1320" s="138">
        <v>40887.75</v>
      </c>
      <c r="D1320" s="127"/>
      <c r="J1320" s="127">
        <v>41.70805968524591</v>
      </c>
      <c r="K1320" s="127">
        <v>4.399400088845014</v>
      </c>
      <c r="L1320" s="127"/>
      <c r="M1320" s="127"/>
      <c r="N1320" s="127">
        <v>0.28264100000000003</v>
      </c>
      <c r="O1320" s="127">
        <v>3.4299543588931085</v>
      </c>
      <c r="P1320" s="127">
        <v>15.565328769870662</v>
      </c>
    </row>
    <row r="1321" spans="1:16" ht="12.75">
      <c r="A1321" s="2" t="s">
        <v>141</v>
      </c>
      <c r="B1321" s="138">
        <v>40888.25892361111</v>
      </c>
      <c r="D1321" s="127"/>
      <c r="J1321" s="127">
        <v>57.229742221311476</v>
      </c>
      <c r="K1321" s="127">
        <v>6.481923830207305</v>
      </c>
      <c r="L1321" s="127"/>
      <c r="M1321" s="127"/>
      <c r="N1321" s="127">
        <v>0.687666</v>
      </c>
      <c r="O1321" s="127">
        <v>3.8407622303271545</v>
      </c>
      <c r="P1321" s="127">
        <v>9.425976898970292</v>
      </c>
    </row>
    <row r="1322" spans="1:16" ht="12.75">
      <c r="A1322" s="2" t="s">
        <v>141</v>
      </c>
      <c r="B1322" s="138">
        <v>40888.5</v>
      </c>
      <c r="D1322" s="127"/>
      <c r="J1322" s="127">
        <v>53.07546907704918</v>
      </c>
      <c r="K1322" s="127">
        <v>7.000644827245804</v>
      </c>
      <c r="L1322" s="127"/>
      <c r="M1322" s="127"/>
      <c r="N1322" s="127">
        <v>0.776001</v>
      </c>
      <c r="O1322" s="127">
        <v>3.941802300362331</v>
      </c>
      <c r="P1322" s="127">
        <v>9.021437894082357</v>
      </c>
    </row>
    <row r="1323" spans="1:16" ht="12.75">
      <c r="A1323" s="2" t="s">
        <v>141</v>
      </c>
      <c r="B1323" s="138">
        <v>40888.75</v>
      </c>
      <c r="D1323" s="127"/>
      <c r="J1323" s="127">
        <v>45.3249629</v>
      </c>
      <c r="K1323" s="127">
        <v>7.191408627838104</v>
      </c>
      <c r="L1323" s="127"/>
      <c r="M1323" s="127"/>
      <c r="N1323" s="127">
        <v>0.8490520000000001</v>
      </c>
      <c r="O1323" s="127">
        <v>3.8892408801040235</v>
      </c>
      <c r="P1323" s="127">
        <v>8.469927198614576</v>
      </c>
    </row>
    <row r="1324" spans="1:16" ht="12.75">
      <c r="A1324" s="2" t="s">
        <v>141</v>
      </c>
      <c r="B1324" s="138">
        <v>40889</v>
      </c>
      <c r="D1324" s="127"/>
      <c r="J1324" s="127">
        <v>29.059233524590166</v>
      </c>
      <c r="K1324" s="127">
        <v>8.213600621915104</v>
      </c>
      <c r="L1324" s="127"/>
      <c r="M1324" s="127"/>
      <c r="N1324" s="127">
        <v>0.6415700000000001</v>
      </c>
      <c r="O1324" s="127">
        <v>5.003503123177875</v>
      </c>
      <c r="P1324" s="127">
        <v>12.8023452186279</v>
      </c>
    </row>
    <row r="1325" spans="1:16" ht="12.75">
      <c r="A1325" s="2" t="s">
        <v>141</v>
      </c>
      <c r="B1325" s="138">
        <v>40889.25</v>
      </c>
      <c r="D1325" s="127"/>
      <c r="J1325" s="127">
        <v>49.64457923278688</v>
      </c>
      <c r="K1325" s="127">
        <v>7.7997032773938795</v>
      </c>
      <c r="L1325" s="127"/>
      <c r="M1325" s="127"/>
      <c r="N1325" s="127">
        <v>0.9158379999999999</v>
      </c>
      <c r="O1325" s="127">
        <v>4.071170567341227</v>
      </c>
      <c r="P1325" s="127">
        <v>8.51646609705415</v>
      </c>
    </row>
    <row r="1326" spans="1:16" ht="12.75">
      <c r="A1326" s="2" t="s">
        <v>141</v>
      </c>
      <c r="B1326" s="138">
        <v>40889.5</v>
      </c>
      <c r="D1326" s="127"/>
      <c r="J1326" s="127">
        <v>28.00516384754098</v>
      </c>
      <c r="K1326" s="127">
        <v>10.044841095755183</v>
      </c>
      <c r="L1326" s="127"/>
      <c r="M1326" s="127"/>
      <c r="N1326" s="127">
        <v>0.904471</v>
      </c>
      <c r="O1326" s="127">
        <v>5.27434709993231</v>
      </c>
      <c r="P1326" s="127">
        <v>11.10576358529481</v>
      </c>
    </row>
    <row r="1327" spans="1:16" ht="12.75">
      <c r="A1327" s="2" t="s">
        <v>141</v>
      </c>
      <c r="B1327" s="138">
        <v>40889.75</v>
      </c>
      <c r="D1327" s="127"/>
      <c r="J1327" s="127">
        <v>55.16293990983607</v>
      </c>
      <c r="K1327" s="127">
        <v>5.924251352418558</v>
      </c>
      <c r="L1327" s="127"/>
      <c r="M1327" s="127"/>
      <c r="N1327" s="127">
        <v>0.7388180000000001</v>
      </c>
      <c r="O1327" s="127">
        <v>3.4070566053598235</v>
      </c>
      <c r="P1327" s="127">
        <v>8.018553084005205</v>
      </c>
    </row>
    <row r="1328" spans="1:16" ht="12.75">
      <c r="A1328" s="2" t="s">
        <v>141</v>
      </c>
      <c r="B1328" s="138">
        <v>40890</v>
      </c>
      <c r="D1328" s="127"/>
      <c r="J1328" s="127">
        <v>35.8590109704918</v>
      </c>
      <c r="K1328" s="127">
        <v>6.396971846001975</v>
      </c>
      <c r="L1328" s="127"/>
      <c r="M1328" s="127"/>
      <c r="N1328" s="127">
        <v>0.585167</v>
      </c>
      <c r="O1328" s="127">
        <v>4.035519188831191</v>
      </c>
      <c r="P1328" s="127">
        <v>10.93187388557792</v>
      </c>
    </row>
    <row r="1329" spans="1:16" ht="12.75">
      <c r="A1329" s="2" t="s">
        <v>141</v>
      </c>
      <c r="B1329" s="138">
        <v>40890.5</v>
      </c>
      <c r="D1329" s="127"/>
      <c r="J1329" s="127">
        <v>41.08801899180328</v>
      </c>
      <c r="K1329" s="127">
        <v>8.592590069101679</v>
      </c>
      <c r="L1329" s="127"/>
      <c r="M1329" s="127"/>
      <c r="N1329" s="127">
        <v>0.642321</v>
      </c>
      <c r="O1329" s="127">
        <v>5.231979661163484</v>
      </c>
      <c r="P1329" s="127">
        <v>13.377407976855308</v>
      </c>
    </row>
    <row r="1330" spans="1:16" ht="12.75">
      <c r="A1330" s="2" t="s">
        <v>141</v>
      </c>
      <c r="B1330" s="138">
        <v>40891.5</v>
      </c>
      <c r="D1330" s="127"/>
      <c r="J1330" s="127">
        <v>87.52905547213115</v>
      </c>
      <c r="K1330" s="127">
        <v>3.1868104146100693</v>
      </c>
      <c r="L1330" s="127"/>
      <c r="M1330" s="127"/>
      <c r="N1330" s="127">
        <v>0.25045799999999996</v>
      </c>
      <c r="O1330" s="127">
        <v>2.5485145559547533</v>
      </c>
      <c r="P1330" s="127">
        <v>12.723931416086009</v>
      </c>
    </row>
    <row r="1331" spans="1:16" ht="12.75">
      <c r="A1331" s="2" t="s">
        <v>141</v>
      </c>
      <c r="B1331" s="138">
        <v>40892</v>
      </c>
      <c r="D1331" s="127"/>
      <c r="J1331" s="127">
        <v>44.25022636229508</v>
      </c>
      <c r="K1331" s="127">
        <v>4.302420927936821</v>
      </c>
      <c r="L1331" s="127"/>
      <c r="M1331" s="127"/>
      <c r="N1331" s="127">
        <v>0.343793</v>
      </c>
      <c r="O1331" s="127">
        <v>3.201699166416867</v>
      </c>
      <c r="P1331" s="127">
        <v>12.514568149836736</v>
      </c>
    </row>
    <row r="1332" spans="1:16" ht="12.75">
      <c r="A1332" s="2" t="s">
        <v>141</v>
      </c>
      <c r="B1332" s="138">
        <v>40892.5</v>
      </c>
      <c r="D1332" s="127"/>
      <c r="J1332" s="127">
        <v>27.67447580983607</v>
      </c>
      <c r="K1332" s="127">
        <v>6.910090839091806</v>
      </c>
      <c r="L1332" s="127"/>
      <c r="M1332" s="127"/>
      <c r="N1332" s="127">
        <v>0.472035</v>
      </c>
      <c r="O1332" s="127">
        <v>4.694243573754568</v>
      </c>
      <c r="P1332" s="127">
        <v>14.638937449748019</v>
      </c>
    </row>
    <row r="1333" spans="1:16" ht="12.75">
      <c r="A1333" s="2" t="s">
        <v>141</v>
      </c>
      <c r="B1333" s="138" t="e">
        <v>#NUM!</v>
      </c>
      <c r="D1333" s="127"/>
      <c r="J1333" s="127"/>
      <c r="K1333" s="127"/>
      <c r="L1333" s="127"/>
      <c r="M1333" s="127"/>
      <c r="N1333" s="127"/>
      <c r="O1333" s="127"/>
      <c r="P1333" s="127"/>
    </row>
    <row r="1334" spans="1:16" ht="12.75">
      <c r="A1334" s="2" t="s">
        <v>141</v>
      </c>
      <c r="B1334" s="138">
        <v>40895.5</v>
      </c>
      <c r="D1334" s="127"/>
      <c r="J1334" s="127">
        <v>69.5478803442623</v>
      </c>
      <c r="K1334" s="127">
        <v>10.699391569595262</v>
      </c>
      <c r="L1334" s="127"/>
      <c r="M1334" s="127"/>
      <c r="N1334" s="127">
        <v>1.01253</v>
      </c>
      <c r="O1334" s="127">
        <v>5.316388610155012</v>
      </c>
      <c r="P1334" s="127">
        <v>10.56698721973202</v>
      </c>
    </row>
    <row r="1335" spans="1:16" ht="12.75">
      <c r="A1335" s="2" t="s">
        <v>141</v>
      </c>
      <c r="B1335" s="138">
        <v>40896</v>
      </c>
      <c r="D1335" s="127"/>
      <c r="J1335" s="127">
        <v>20.64734961147541</v>
      </c>
      <c r="K1335" s="127">
        <v>21.548077778874628</v>
      </c>
      <c r="L1335" s="127"/>
      <c r="M1335" s="127"/>
      <c r="N1335" s="127">
        <v>1.699297</v>
      </c>
      <c r="O1335" s="127">
        <v>7.982848044833387</v>
      </c>
      <c r="P1335" s="127">
        <v>12.680583664229754</v>
      </c>
    </row>
    <row r="1336" spans="1:16" ht="12.75">
      <c r="A1336" s="2" t="s">
        <v>141</v>
      </c>
      <c r="B1336" s="138">
        <v>40896.25069444445</v>
      </c>
      <c r="D1336" s="127"/>
      <c r="J1336" s="127">
        <v>13.682227316393442</v>
      </c>
      <c r="K1336" s="127">
        <v>26.927679220138202</v>
      </c>
      <c r="L1336" s="127"/>
      <c r="M1336" s="127"/>
      <c r="N1336" s="127">
        <v>3.485857</v>
      </c>
      <c r="O1336" s="127">
        <v>6.002794832768456</v>
      </c>
      <c r="P1336" s="127">
        <v>7.7248375995166185</v>
      </c>
    </row>
    <row r="1337" spans="1:16" ht="12.75">
      <c r="A1337" s="2" t="s">
        <v>141</v>
      </c>
      <c r="B1337" s="138">
        <v>40896.5</v>
      </c>
      <c r="D1337" s="127"/>
      <c r="J1337" s="127">
        <v>12.58682225737705</v>
      </c>
      <c r="K1337" s="127">
        <v>22.353698696939784</v>
      </c>
      <c r="L1337" s="127"/>
      <c r="M1337" s="127"/>
      <c r="N1337" s="127">
        <v>2.902406</v>
      </c>
      <c r="O1337" s="127">
        <v>5.728183765845941</v>
      </c>
      <c r="P1337" s="127">
        <v>7.70178214107185</v>
      </c>
    </row>
    <row r="1338" spans="1:16" ht="12.75">
      <c r="A1338" s="2" t="s">
        <v>141</v>
      </c>
      <c r="B1338" s="138">
        <v>40896.75</v>
      </c>
      <c r="D1338" s="127"/>
      <c r="J1338" s="127">
        <v>16.431074224590166</v>
      </c>
      <c r="K1338" s="127">
        <v>22.842445389930898</v>
      </c>
      <c r="L1338" s="127"/>
      <c r="M1338" s="127"/>
      <c r="N1338" s="127">
        <v>2.532028</v>
      </c>
      <c r="O1338" s="127">
        <v>6.467232250121144</v>
      </c>
      <c r="P1338" s="127">
        <v>9.02140315586198</v>
      </c>
    </row>
    <row r="1339" spans="1:16" ht="12.75">
      <c r="A1339" s="2" t="s">
        <v>141</v>
      </c>
      <c r="B1339" s="138">
        <v>40897.5</v>
      </c>
      <c r="D1339" s="127"/>
      <c r="J1339" s="127">
        <v>24.57427400327869</v>
      </c>
      <c r="K1339" s="127">
        <v>13.72308870681145</v>
      </c>
      <c r="L1339" s="127"/>
      <c r="M1339" s="127"/>
      <c r="N1339" s="127">
        <v>1.503534</v>
      </c>
      <c r="O1339" s="127">
        <v>5.481486852909309</v>
      </c>
      <c r="P1339" s="127">
        <v>9.12722206934559</v>
      </c>
    </row>
    <row r="1340" spans="1:16" ht="12.75">
      <c r="A1340" s="2" t="s">
        <v>141</v>
      </c>
      <c r="B1340" s="138">
        <v>40897.75</v>
      </c>
      <c r="D1340" s="127"/>
      <c r="J1340" s="127">
        <v>18.745892149180328</v>
      </c>
      <c r="K1340" s="127">
        <v>24.213186446199405</v>
      </c>
      <c r="L1340" s="127"/>
      <c r="M1340" s="127"/>
      <c r="N1340" s="127">
        <v>2.272488</v>
      </c>
      <c r="O1340" s="127">
        <v>7.399014586516253</v>
      </c>
      <c r="P1340" s="127">
        <v>10.654923786704</v>
      </c>
    </row>
    <row r="1341" spans="1:16" ht="12.75">
      <c r="A1341" s="2" t="s">
        <v>141</v>
      </c>
      <c r="B1341" s="138">
        <v>40898</v>
      </c>
      <c r="D1341" s="127"/>
      <c r="J1341" s="127">
        <v>24.760285713114758</v>
      </c>
      <c r="K1341" s="127">
        <v>17.84984408687068</v>
      </c>
      <c r="L1341" s="127"/>
      <c r="M1341" s="127"/>
      <c r="N1341" s="127">
        <v>1.50208</v>
      </c>
      <c r="O1341" s="127">
        <v>7.134002144963665</v>
      </c>
      <c r="P1341" s="127">
        <v>11.883417718677219</v>
      </c>
    </row>
    <row r="1342" spans="1:16" ht="12.75">
      <c r="A1342" s="2" t="s">
        <v>141</v>
      </c>
      <c r="B1342" s="138">
        <v>40898.25</v>
      </c>
      <c r="D1342" s="127"/>
      <c r="J1342" s="127">
        <v>26.186378809836064</v>
      </c>
      <c r="K1342" s="127">
        <v>14.541549733464954</v>
      </c>
      <c r="L1342" s="127"/>
      <c r="M1342" s="127"/>
      <c r="N1342" s="127">
        <v>1.254349</v>
      </c>
      <c r="O1342" s="127">
        <v>6.450443003042108</v>
      </c>
      <c r="P1342" s="127">
        <v>11.59290574908973</v>
      </c>
    </row>
    <row r="1343" spans="1:16" ht="12.75">
      <c r="A1343" s="2" t="s">
        <v>141</v>
      </c>
      <c r="B1343" s="138">
        <v>40899</v>
      </c>
      <c r="D1343" s="127"/>
      <c r="J1343" s="127">
        <v>30.25797786885246</v>
      </c>
      <c r="K1343" s="127">
        <v>10.329893553800593</v>
      </c>
      <c r="L1343" s="127"/>
      <c r="M1343" s="127"/>
      <c r="N1343" s="127">
        <v>1.384541</v>
      </c>
      <c r="O1343" s="127">
        <v>4.332025976404093</v>
      </c>
      <c r="P1343" s="127">
        <v>7.460879492770957</v>
      </c>
    </row>
    <row r="1344" spans="1:16" ht="12.75">
      <c r="A1344" s="2" t="s">
        <v>141</v>
      </c>
      <c r="B1344" s="138">
        <v>40899.5</v>
      </c>
      <c r="D1344" s="127"/>
      <c r="J1344" s="127">
        <v>36.47905166393443</v>
      </c>
      <c r="K1344" s="127">
        <v>12.025408726554788</v>
      </c>
      <c r="L1344" s="127"/>
      <c r="M1344" s="127"/>
      <c r="N1344" s="127">
        <v>1.453001</v>
      </c>
      <c r="O1344" s="127">
        <v>4.902325244284364</v>
      </c>
      <c r="P1344" s="127">
        <v>8.276256331932867</v>
      </c>
    </row>
    <row r="1345" spans="1:16" ht="12.75">
      <c r="A1345" s="2" t="s">
        <v>141</v>
      </c>
      <c r="B1345" s="138">
        <v>40899.75</v>
      </c>
      <c r="D1345" s="127"/>
      <c r="J1345" s="127">
        <v>15.190992837704918</v>
      </c>
      <c r="K1345" s="127">
        <v>19.801564076999014</v>
      </c>
      <c r="L1345" s="127"/>
      <c r="M1345" s="127"/>
      <c r="N1345" s="127">
        <v>2.763458</v>
      </c>
      <c r="O1345" s="127">
        <v>5.261534492214079</v>
      </c>
      <c r="P1345" s="127">
        <v>7.16550209085827</v>
      </c>
    </row>
    <row r="1346" spans="1:16" ht="12.75">
      <c r="A1346" s="2" t="s">
        <v>141</v>
      </c>
      <c r="B1346" s="138">
        <v>40900</v>
      </c>
      <c r="D1346" s="127"/>
      <c r="J1346" s="127">
        <v>19.820628686885247</v>
      </c>
      <c r="K1346" s="127">
        <v>12.151643198420533</v>
      </c>
      <c r="L1346" s="127"/>
      <c r="M1346" s="127"/>
      <c r="N1346" s="127">
        <v>2.002958</v>
      </c>
      <c r="O1346" s="127">
        <v>4.04655782678963</v>
      </c>
      <c r="P1346" s="127">
        <v>6.066848729938687</v>
      </c>
    </row>
    <row r="1347" spans="1:16" ht="12.75">
      <c r="A1347" s="2" t="s">
        <v>141</v>
      </c>
      <c r="B1347" s="138">
        <v>40900.25</v>
      </c>
      <c r="D1347" s="127"/>
      <c r="J1347" s="127">
        <v>14.136924821311474</v>
      </c>
      <c r="K1347" s="127">
        <v>21.874831836130305</v>
      </c>
      <c r="L1347" s="127"/>
      <c r="M1347" s="127"/>
      <c r="N1347" s="127">
        <v>2.34546</v>
      </c>
      <c r="O1347" s="127">
        <v>6.53866189885107</v>
      </c>
      <c r="P1347" s="127">
        <v>9.326457000388112</v>
      </c>
    </row>
    <row r="1348" spans="1:16" ht="12.75">
      <c r="A1348" s="2" t="s">
        <v>141</v>
      </c>
      <c r="B1348" s="138">
        <v>40900.5</v>
      </c>
      <c r="D1348" s="127"/>
      <c r="J1348" s="127">
        <v>19.841297208196725</v>
      </c>
      <c r="K1348" s="127">
        <v>17.12398985192498</v>
      </c>
      <c r="L1348" s="127"/>
      <c r="M1348" s="127"/>
      <c r="N1348" s="127">
        <v>2.464753</v>
      </c>
      <c r="O1348" s="127">
        <v>4.9423407244109425</v>
      </c>
      <c r="P1348" s="127">
        <v>6.947548030948731</v>
      </c>
    </row>
    <row r="1349" spans="1:16" ht="12.75">
      <c r="A1349" s="2" t="s">
        <v>141</v>
      </c>
      <c r="B1349" s="138">
        <v>40901.75</v>
      </c>
      <c r="D1349" s="127"/>
      <c r="J1349" s="127">
        <v>17.175122724590164</v>
      </c>
      <c r="K1349" s="127">
        <v>17.927831954590324</v>
      </c>
      <c r="L1349" s="127"/>
      <c r="M1349" s="127"/>
      <c r="N1349" s="127">
        <v>2.162366</v>
      </c>
      <c r="O1349" s="127">
        <v>5.669119878783902</v>
      </c>
      <c r="P1349" s="127">
        <v>8.290840659994803</v>
      </c>
    </row>
    <row r="1350" spans="1:16" ht="12.75">
      <c r="A1350" s="2" t="s">
        <v>141</v>
      </c>
      <c r="B1350" s="138">
        <v>40902</v>
      </c>
      <c r="D1350" s="127"/>
      <c r="J1350" s="127">
        <v>11.904777660655737</v>
      </c>
      <c r="K1350" s="127">
        <v>18.069903543928923</v>
      </c>
      <c r="L1350" s="127"/>
      <c r="M1350" s="127"/>
      <c r="N1350" s="127">
        <v>2.669155</v>
      </c>
      <c r="O1350" s="127">
        <v>4.924813354554094</v>
      </c>
      <c r="P1350" s="127">
        <v>6.769896669143952</v>
      </c>
    </row>
    <row r="1351" spans="1:16" ht="12.75">
      <c r="A1351" s="2" t="s">
        <v>141</v>
      </c>
      <c r="B1351" s="138">
        <v>40902.25</v>
      </c>
      <c r="D1351" s="127"/>
      <c r="J1351" s="127">
        <v>9.837977009836067</v>
      </c>
      <c r="K1351" s="127">
        <v>17.22579421520237</v>
      </c>
      <c r="L1351" s="127"/>
      <c r="M1351" s="127"/>
      <c r="N1351" s="127">
        <v>2.531095</v>
      </c>
      <c r="O1351" s="127">
        <v>4.878315144509669</v>
      </c>
      <c r="P1351" s="127">
        <v>6.805668777822393</v>
      </c>
    </row>
    <row r="1352" spans="1:16" ht="12.75">
      <c r="A1352" s="2" t="s">
        <v>141</v>
      </c>
      <c r="B1352" s="138">
        <v>40902.75</v>
      </c>
      <c r="D1352" s="127"/>
      <c r="J1352" s="127">
        <v>13.847572165573771</v>
      </c>
      <c r="K1352" s="127">
        <v>21.463705686080946</v>
      </c>
      <c r="L1352" s="127"/>
      <c r="M1352" s="127"/>
      <c r="N1352" s="127">
        <v>2.813509</v>
      </c>
      <c r="O1352" s="127">
        <v>5.628334871133372</v>
      </c>
      <c r="P1352" s="127">
        <v>7.6288029240642015</v>
      </c>
    </row>
    <row r="1353" spans="1:16" ht="12.75">
      <c r="A1353" s="2" t="s">
        <v>141</v>
      </c>
      <c r="B1353" s="138">
        <v>40903</v>
      </c>
      <c r="D1353" s="127"/>
      <c r="J1353" s="127">
        <v>11.450081816393443</v>
      </c>
      <c r="K1353" s="127">
        <v>18.51141467917078</v>
      </c>
      <c r="L1353" s="127"/>
      <c r="M1353" s="127"/>
      <c r="N1353" s="127">
        <v>3.1980370000000002</v>
      </c>
      <c r="O1353" s="127">
        <v>4.40954062081177</v>
      </c>
      <c r="P1353" s="127">
        <v>5.78836788916788</v>
      </c>
    </row>
    <row r="1354" spans="1:16" ht="12.75">
      <c r="A1354" s="2" t="s">
        <v>141</v>
      </c>
      <c r="B1354" s="138">
        <v>40904</v>
      </c>
      <c r="D1354" s="127"/>
      <c r="J1354" s="127">
        <v>33.06882868032787</v>
      </c>
      <c r="K1354" s="127">
        <v>10.065193297137217</v>
      </c>
      <c r="L1354" s="127"/>
      <c r="M1354" s="127"/>
      <c r="N1354" s="127">
        <v>1.479485</v>
      </c>
      <c r="O1354" s="127">
        <v>4.059388662217038</v>
      </c>
      <c r="P1354" s="127">
        <v>6.803173602393547</v>
      </c>
    </row>
    <row r="1355" spans="1:16" ht="12.75">
      <c r="A1355" s="2" t="s">
        <v>141</v>
      </c>
      <c r="B1355" s="138">
        <v>40904.25</v>
      </c>
      <c r="D1355" s="127"/>
      <c r="J1355" s="127">
        <v>28.811216250819673</v>
      </c>
      <c r="K1355" s="127">
        <v>15.722373642645607</v>
      </c>
      <c r="L1355" s="127"/>
      <c r="M1355" s="127"/>
      <c r="N1355" s="127">
        <v>1.2305</v>
      </c>
      <c r="O1355" s="127">
        <v>7.048811317034575</v>
      </c>
      <c r="P1355" s="127">
        <v>12.777223602312562</v>
      </c>
    </row>
    <row r="1356" spans="1:16" ht="12.75">
      <c r="A1356" s="2" t="s">
        <v>141</v>
      </c>
      <c r="B1356" s="138">
        <v>40904.5</v>
      </c>
      <c r="D1356" s="127"/>
      <c r="J1356" s="127">
        <v>35.8590109704918</v>
      </c>
      <c r="K1356" s="127">
        <v>11.54083147087858</v>
      </c>
      <c r="L1356" s="127"/>
      <c r="M1356" s="127"/>
      <c r="N1356" s="127">
        <v>1.2570540000000001</v>
      </c>
      <c r="O1356" s="127">
        <v>5.113227893917728</v>
      </c>
      <c r="P1356" s="127">
        <v>9.180855771413622</v>
      </c>
    </row>
    <row r="1357" spans="1:16" ht="12.75">
      <c r="A1357" s="2" t="s">
        <v>141</v>
      </c>
      <c r="B1357" s="138">
        <v>40907.5</v>
      </c>
      <c r="D1357" s="127"/>
      <c r="J1357" s="127">
        <v>10.892045026229507</v>
      </c>
      <c r="K1357" s="127">
        <v>23.114219960513328</v>
      </c>
      <c r="L1357" s="127"/>
      <c r="M1357" s="127"/>
      <c r="N1357" s="127">
        <v>3.579759</v>
      </c>
      <c r="O1357" s="127">
        <v>5.0470384927489285</v>
      </c>
      <c r="P1357" s="127">
        <v>6.45692069229055</v>
      </c>
    </row>
    <row r="1358" spans="1:16" ht="12.75">
      <c r="A1358" s="2" t="s">
        <v>141</v>
      </c>
      <c r="B1358" s="138" t="e">
        <v>#NUM!</v>
      </c>
      <c r="D1358" s="127"/>
      <c r="J1358" s="127"/>
      <c r="K1358" s="127"/>
      <c r="L1358" s="127"/>
      <c r="M1358" s="127"/>
      <c r="N1358" s="127"/>
      <c r="O1358" s="127"/>
      <c r="P1358" s="127"/>
    </row>
    <row r="1359" spans="1:16" ht="12.75">
      <c r="A1359" s="2" t="s">
        <v>141</v>
      </c>
      <c r="B1359" s="138">
        <v>40950.65408564815</v>
      </c>
      <c r="D1359" s="127"/>
      <c r="J1359" s="127">
        <v>139.6452857142857</v>
      </c>
      <c r="K1359" s="127">
        <v>1.542955688888889</v>
      </c>
      <c r="L1359" s="127"/>
      <c r="M1359" s="127"/>
      <c r="N1359" s="127">
        <v>0.03018399999999999</v>
      </c>
      <c r="O1359" s="127">
        <v>1.497747673123334</v>
      </c>
      <c r="P1359" s="127">
        <v>51.11833053567749</v>
      </c>
    </row>
    <row r="1360" spans="1:16" ht="12.75">
      <c r="A1360" s="2" t="s">
        <v>141</v>
      </c>
      <c r="B1360" s="138">
        <v>40950.923796296294</v>
      </c>
      <c r="D1360" s="127"/>
      <c r="J1360" s="127">
        <v>93.68485714285714</v>
      </c>
      <c r="K1360" s="127">
        <v>2.0087157666666666</v>
      </c>
      <c r="L1360" s="127"/>
      <c r="M1360" s="127"/>
      <c r="N1360" s="127">
        <v>0.011672000000000016</v>
      </c>
      <c r="O1360" s="127">
        <v>1.9855405375128174</v>
      </c>
      <c r="P1360" s="127">
        <v>172.0969642449164</v>
      </c>
    </row>
    <row r="1361" spans="1:16" ht="12.75">
      <c r="A1361" s="2" t="s">
        <v>141</v>
      </c>
      <c r="B1361" s="138">
        <v>40951.25712962963</v>
      </c>
      <c r="D1361" s="127"/>
      <c r="J1361" s="127">
        <v>111.03171428571429</v>
      </c>
      <c r="K1361" s="127">
        <v>1.5000116888888886</v>
      </c>
      <c r="L1361" s="127"/>
      <c r="M1361" s="127"/>
      <c r="N1361" s="127">
        <v>0.024784</v>
      </c>
      <c r="O1361" s="127">
        <v>1.4637344932091925</v>
      </c>
      <c r="P1361" s="127">
        <v>60.52338964206297</v>
      </c>
    </row>
    <row r="1362" spans="1:16" ht="12.75">
      <c r="A1362" s="2" t="s">
        <v>141</v>
      </c>
      <c r="B1362" s="138">
        <v>40951.923796296294</v>
      </c>
      <c r="D1362" s="127"/>
      <c r="J1362" s="127">
        <v>105.12</v>
      </c>
      <c r="K1362" s="127">
        <v>1.6396596666666665</v>
      </c>
      <c r="L1362" s="127"/>
      <c r="M1362" s="127"/>
      <c r="N1362" s="127">
        <v>0.036019999999999996</v>
      </c>
      <c r="O1362" s="127">
        <v>1.5826525227955701</v>
      </c>
      <c r="P1362" s="127">
        <v>45.52081251156765</v>
      </c>
    </row>
    <row r="1363" spans="1:16" ht="12.75">
      <c r="A1363" s="2" t="s">
        <v>141</v>
      </c>
      <c r="B1363" s="138">
        <v>40952.25711805555</v>
      </c>
      <c r="D1363" s="127"/>
      <c r="J1363" s="127">
        <v>181.8102857142857</v>
      </c>
      <c r="K1363" s="127">
        <v>1.5244313444444444</v>
      </c>
      <c r="L1363" s="127"/>
      <c r="M1363" s="127"/>
      <c r="N1363" s="127">
        <v>0.031771999999999995</v>
      </c>
      <c r="O1363" s="127">
        <v>1.477488577364422</v>
      </c>
      <c r="P1363" s="127">
        <v>47.98033943234435</v>
      </c>
    </row>
    <row r="1364" spans="1:16" ht="12.75">
      <c r="A1364" s="2" t="s">
        <v>141</v>
      </c>
      <c r="B1364" s="138">
        <v>40952.94732638889</v>
      </c>
      <c r="D1364" s="127"/>
      <c r="J1364" s="127">
        <v>133.803</v>
      </c>
      <c r="K1364" s="127">
        <v>1.5563418</v>
      </c>
      <c r="L1364" s="127"/>
      <c r="M1364" s="127"/>
      <c r="N1364" s="127">
        <v>0.03290299999999999</v>
      </c>
      <c r="O1364" s="127">
        <v>1.5067647204045298</v>
      </c>
      <c r="P1364" s="127">
        <v>47.30090873172661</v>
      </c>
    </row>
    <row r="1365" spans="1:16" ht="12.75">
      <c r="A1365" s="2" t="s">
        <v>141</v>
      </c>
      <c r="B1365" s="138">
        <v>40953.25712962963</v>
      </c>
      <c r="D1365" s="127"/>
      <c r="J1365" s="127">
        <v>76.33028571428572</v>
      </c>
      <c r="K1365" s="127">
        <v>1.4842662333333334</v>
      </c>
      <c r="L1365" s="127"/>
      <c r="M1365" s="127"/>
      <c r="N1365" s="127">
        <v>0.03597799999999998</v>
      </c>
      <c r="O1365" s="127">
        <v>1.4327198389669795</v>
      </c>
      <c r="P1365" s="127">
        <v>41.25482887690628</v>
      </c>
    </row>
    <row r="1366" spans="1:16" ht="12.75">
      <c r="A1366" s="2" t="s">
        <v>141</v>
      </c>
      <c r="B1366" s="138">
        <v>40953.59762731481</v>
      </c>
      <c r="D1366" s="127"/>
      <c r="J1366" s="127">
        <v>111.44442857142857</v>
      </c>
      <c r="K1366" s="127">
        <v>1.5952055777777776</v>
      </c>
      <c r="L1366" s="127"/>
      <c r="M1366" s="127"/>
      <c r="N1366" s="127">
        <v>0.03836399999999998</v>
      </c>
      <c r="O1366" s="127">
        <v>1.536268185123692</v>
      </c>
      <c r="P1366" s="127">
        <v>41.580793915592174</v>
      </c>
    </row>
    <row r="1367" spans="1:16" ht="12.75">
      <c r="A1367" s="2" t="s">
        <v>141</v>
      </c>
      <c r="B1367" s="138">
        <v>40953.923796296294</v>
      </c>
      <c r="D1367" s="127"/>
      <c r="J1367" s="127">
        <v>147.41357142857143</v>
      </c>
      <c r="K1367" s="127">
        <v>1.4657588333333336</v>
      </c>
      <c r="L1367" s="127"/>
      <c r="M1367" s="127"/>
      <c r="N1367" s="127">
        <v>0.017018000000000005</v>
      </c>
      <c r="O1367" s="127">
        <v>1.4412319480415623</v>
      </c>
      <c r="P1367" s="127">
        <v>86.12991146629057</v>
      </c>
    </row>
    <row r="1368" spans="1:16" ht="12.75">
      <c r="A1368" s="2" t="s">
        <v>141</v>
      </c>
      <c r="B1368" s="138">
        <v>40954.25712962963</v>
      </c>
      <c r="D1368" s="127"/>
      <c r="J1368" s="127">
        <v>199.638</v>
      </c>
      <c r="K1368" s="127">
        <v>1.2891245222222223</v>
      </c>
      <c r="L1368" s="127"/>
      <c r="M1368" s="127"/>
      <c r="N1368" s="127">
        <v>0.0018900000000000028</v>
      </c>
      <c r="O1368" s="127">
        <v>1.2866926730701196</v>
      </c>
      <c r="P1368" s="127">
        <v>682.0764667842435</v>
      </c>
    </row>
    <row r="1369" spans="1:16" ht="12.75">
      <c r="A1369" s="2" t="s">
        <v>141</v>
      </c>
      <c r="B1369" s="138">
        <v>40955.25712962963</v>
      </c>
      <c r="D1369" s="127"/>
      <c r="J1369" s="127">
        <v>98.63485714285713</v>
      </c>
      <c r="K1369" s="127">
        <v>1.4573693</v>
      </c>
      <c r="L1369" s="127"/>
      <c r="M1369" s="127"/>
      <c r="N1369" s="127">
        <v>0.048533999999999994</v>
      </c>
      <c r="O1369" s="127">
        <v>1.3899113428844467</v>
      </c>
      <c r="P1369" s="127">
        <v>30.027801129105377</v>
      </c>
    </row>
    <row r="1370" spans="1:16" ht="12.75">
      <c r="A1370" s="2" t="s">
        <v>141</v>
      </c>
      <c r="B1370" s="138">
        <v>40955.923784722225</v>
      </c>
      <c r="D1370" s="127"/>
      <c r="J1370" s="127">
        <v>80.47028571428572</v>
      </c>
      <c r="K1370" s="127">
        <v>1.782605711111111</v>
      </c>
      <c r="L1370" s="127"/>
      <c r="M1370" s="127"/>
      <c r="N1370" s="127">
        <v>0.007338999999999984</v>
      </c>
      <c r="O1370" s="127">
        <v>1.7696184810784763</v>
      </c>
      <c r="P1370" s="127">
        <v>242.89490545184833</v>
      </c>
    </row>
    <row r="1371" spans="1:16" ht="12.75">
      <c r="A1371" s="2" t="s">
        <v>141</v>
      </c>
      <c r="B1371" s="138">
        <v>40956.264340277776</v>
      </c>
      <c r="D1371" s="127"/>
      <c r="J1371" s="127">
        <v>265.14514285714284</v>
      </c>
      <c r="K1371" s="127">
        <v>1.1232316333333332</v>
      </c>
      <c r="L1371" s="127"/>
      <c r="M1371" s="127"/>
      <c r="N1371" s="127">
        <v>0.02879799999999999</v>
      </c>
      <c r="O1371" s="127">
        <v>1.0917902574979086</v>
      </c>
      <c r="P1371" s="127">
        <v>39.0038069773364</v>
      </c>
    </row>
    <row r="1372" spans="1:16" ht="12.75">
      <c r="A1372" s="2" t="s">
        <v>141</v>
      </c>
      <c r="B1372" s="138">
        <v>40956.59103009259</v>
      </c>
      <c r="D1372" s="127"/>
      <c r="J1372" s="127">
        <v>143.86242857142858</v>
      </c>
      <c r="K1372" s="127">
        <v>1.2048299777777778</v>
      </c>
      <c r="L1372" s="127"/>
      <c r="M1372" s="127"/>
      <c r="N1372" s="127">
        <v>0.06889199999999998</v>
      </c>
      <c r="O1372" s="127">
        <v>1.1271765321265177</v>
      </c>
      <c r="P1372" s="127">
        <v>17.488677608108027</v>
      </c>
    </row>
    <row r="1373" spans="1:16" ht="12.75">
      <c r="A1373" s="2" t="s">
        <v>141</v>
      </c>
      <c r="B1373" s="138" t="e">
        <v>#NUM!</v>
      </c>
      <c r="D1373" s="127"/>
      <c r="J1373" s="127"/>
      <c r="K1373" s="127"/>
      <c r="L1373" s="127"/>
      <c r="M1373" s="127"/>
      <c r="N1373" s="127"/>
      <c r="O1373" s="127"/>
      <c r="P1373" s="127"/>
    </row>
    <row r="1374" spans="1:16" ht="12.75">
      <c r="A1374" s="2" t="s">
        <v>141</v>
      </c>
      <c r="B1374" s="138">
        <v>40957.59060185185</v>
      </c>
      <c r="D1374" s="127"/>
      <c r="J1374" s="127">
        <v>79.45457142857144</v>
      </c>
      <c r="K1374" s="127">
        <v>2.0694229666666666</v>
      </c>
      <c r="L1374" s="127"/>
      <c r="M1374" s="127"/>
      <c r="N1374" s="127">
        <v>0.043015</v>
      </c>
      <c r="O1374" s="127">
        <v>1.9840778576210947</v>
      </c>
      <c r="P1374" s="127">
        <v>48.109333178348635</v>
      </c>
    </row>
    <row r="1375" spans="1:16" ht="12.75">
      <c r="A1375" s="2" t="s">
        <v>141</v>
      </c>
      <c r="B1375" s="138">
        <v>41005.00732638889</v>
      </c>
      <c r="D1375" s="127"/>
      <c r="J1375" s="127">
        <v>93.99857142857142</v>
      </c>
      <c r="K1375" s="127">
        <v>1.8041075333333334</v>
      </c>
      <c r="L1375" s="127"/>
      <c r="M1375" s="127"/>
      <c r="N1375" s="127">
        <v>0.034954999999999986</v>
      </c>
      <c r="O1375" s="127">
        <v>1.743174856233685</v>
      </c>
      <c r="P1375" s="127">
        <v>51.61228818004103</v>
      </c>
    </row>
    <row r="1376" spans="1:16" ht="12.75">
      <c r="A1376" s="2" t="s">
        <v>141</v>
      </c>
      <c r="B1376" s="138">
        <v>41005.34064814815</v>
      </c>
      <c r="D1376" s="127"/>
      <c r="J1376" s="127">
        <v>66.798</v>
      </c>
      <c r="K1376" s="127">
        <v>1.9983783000000002</v>
      </c>
      <c r="L1376" s="127"/>
      <c r="M1376" s="127"/>
      <c r="N1376" s="127">
        <v>0.03615499999999999</v>
      </c>
      <c r="O1376" s="127">
        <v>1.9286480304587639</v>
      </c>
      <c r="P1376" s="127">
        <v>55.272529387359995</v>
      </c>
    </row>
    <row r="1377" spans="1:16" ht="12.75">
      <c r="A1377" s="2" t="s">
        <v>141</v>
      </c>
      <c r="B1377" s="138">
        <v>41005.67398148148</v>
      </c>
      <c r="D1377" s="127"/>
      <c r="J1377" s="127">
        <v>141.7847142857143</v>
      </c>
      <c r="K1377" s="127">
        <v>1.6662638</v>
      </c>
      <c r="L1377" s="127"/>
      <c r="M1377" s="127"/>
      <c r="N1377" s="127">
        <v>0.032539999999999986</v>
      </c>
      <c r="O1377" s="127">
        <v>1.6137523001530207</v>
      </c>
      <c r="P1377" s="127">
        <v>51.2066318377382</v>
      </c>
    </row>
    <row r="1378" spans="1:16" ht="12.75">
      <c r="A1378" s="2" t="s">
        <v>141</v>
      </c>
      <c r="B1378" s="138">
        <v>41006.007314814815</v>
      </c>
      <c r="D1378" s="127"/>
      <c r="J1378" s="127">
        <v>166.56428571428575</v>
      </c>
      <c r="K1378" s="127">
        <v>1.7237420666666667</v>
      </c>
      <c r="L1378" s="127"/>
      <c r="M1378" s="127"/>
      <c r="N1378" s="127">
        <v>0.04197099999999998</v>
      </c>
      <c r="O1378" s="127">
        <v>1.6543090610647195</v>
      </c>
      <c r="P1378" s="127">
        <v>41.06983552135207</v>
      </c>
    </row>
    <row r="1379" spans="1:16" ht="12.75">
      <c r="A1379" s="2" t="s">
        <v>141</v>
      </c>
      <c r="B1379" s="138">
        <v>41006.34065972222</v>
      </c>
      <c r="D1379" s="127"/>
      <c r="J1379" s="127">
        <v>154.78457142857144</v>
      </c>
      <c r="K1379" s="127">
        <v>1.7625157</v>
      </c>
      <c r="L1379" s="127"/>
      <c r="M1379" s="127"/>
      <c r="N1379" s="127">
        <v>0.042743</v>
      </c>
      <c r="O1379" s="127">
        <v>1.6902685513113012</v>
      </c>
      <c r="P1379" s="127">
        <v>41.235189387736</v>
      </c>
    </row>
    <row r="1380" spans="1:16" ht="12.75">
      <c r="A1380" s="2" t="s">
        <v>141</v>
      </c>
      <c r="B1380" s="138">
        <v>41006.67398148148</v>
      </c>
      <c r="D1380" s="127"/>
      <c r="J1380" s="127">
        <v>110.70385714285713</v>
      </c>
      <c r="K1380" s="127">
        <v>1.6823359444444443</v>
      </c>
      <c r="L1380" s="127"/>
      <c r="M1380" s="127"/>
      <c r="N1380" s="127">
        <v>0.04475499999999999</v>
      </c>
      <c r="O1380" s="127">
        <v>1.6102683829648519</v>
      </c>
      <c r="P1380" s="127">
        <v>37.58989932844251</v>
      </c>
    </row>
    <row r="1381" spans="1:16" ht="12.75">
      <c r="A1381" s="2" t="s">
        <v>141</v>
      </c>
      <c r="B1381" s="138">
        <v>41007.00732638889</v>
      </c>
      <c r="D1381" s="127"/>
      <c r="J1381" s="127">
        <v>171.03985714285716</v>
      </c>
      <c r="K1381" s="127">
        <v>1.7788982666666668</v>
      </c>
      <c r="L1381" s="127"/>
      <c r="M1381" s="127"/>
      <c r="N1381" s="127">
        <v>0.03542999999999999</v>
      </c>
      <c r="O1381" s="127">
        <v>1.7180285163329883</v>
      </c>
      <c r="P1381" s="127">
        <v>50.208813623106614</v>
      </c>
    </row>
    <row r="1382" spans="1:16" ht="12.75">
      <c r="A1382" s="2" t="s">
        <v>141</v>
      </c>
      <c r="B1382" s="138">
        <v>41007.34065972222</v>
      </c>
      <c r="D1382" s="127"/>
      <c r="J1382" s="127">
        <v>120.924</v>
      </c>
      <c r="K1382" s="127">
        <v>1.7828734333333334</v>
      </c>
      <c r="L1382" s="127"/>
      <c r="M1382" s="127"/>
      <c r="N1382" s="127">
        <v>0.049041</v>
      </c>
      <c r="O1382" s="127">
        <v>1.699526933011515</v>
      </c>
      <c r="P1382" s="127">
        <v>36.35475282586679</v>
      </c>
    </row>
    <row r="1383" spans="1:16" ht="12.75">
      <c r="A1383" s="2" t="s">
        <v>141</v>
      </c>
      <c r="B1383" s="138">
        <v>41007.673993055556</v>
      </c>
      <c r="D1383" s="127"/>
      <c r="J1383" s="127">
        <v>157.76357142857142</v>
      </c>
      <c r="K1383" s="127">
        <v>1.8979763666666665</v>
      </c>
      <c r="L1383" s="127"/>
      <c r="M1383" s="127"/>
      <c r="N1383" s="127">
        <v>0.030112</v>
      </c>
      <c r="O1383" s="127">
        <v>1.8424951526306517</v>
      </c>
      <c r="P1383" s="127">
        <v>63.03056478037547</v>
      </c>
    </row>
    <row r="1384" spans="1:16" ht="12.75">
      <c r="A1384" s="2" t="s">
        <v>141</v>
      </c>
      <c r="B1384" s="138">
        <v>41008.00732638889</v>
      </c>
      <c r="D1384" s="127"/>
      <c r="J1384" s="127">
        <v>178.0367142857143</v>
      </c>
      <c r="K1384" s="127">
        <v>1.7516753222222223</v>
      </c>
      <c r="L1384" s="127"/>
      <c r="M1384" s="127"/>
      <c r="N1384" s="127">
        <v>0.027914999999999995</v>
      </c>
      <c r="O1384" s="127">
        <v>1.7041052248699777</v>
      </c>
      <c r="P1384" s="127">
        <v>62.750324994527055</v>
      </c>
    </row>
    <row r="1385" spans="1:16" ht="12.75">
      <c r="A1385" s="2" t="s">
        <v>141</v>
      </c>
      <c r="B1385" s="138">
        <v>41008.34065972222</v>
      </c>
      <c r="D1385" s="127"/>
      <c r="J1385" s="127">
        <v>210.591</v>
      </c>
      <c r="K1385" s="127">
        <v>1.6165928555555555</v>
      </c>
      <c r="L1385" s="127"/>
      <c r="M1385" s="127"/>
      <c r="N1385" s="127">
        <v>0.05388999999999999</v>
      </c>
      <c r="O1385" s="127">
        <v>1.5339294001798631</v>
      </c>
      <c r="P1385" s="127">
        <v>29.998011793571273</v>
      </c>
    </row>
    <row r="1386" spans="1:16" ht="12.75">
      <c r="A1386" s="2" t="s">
        <v>141</v>
      </c>
      <c r="B1386" s="138">
        <v>41008.673993055556</v>
      </c>
      <c r="D1386" s="127"/>
      <c r="J1386" s="127">
        <v>176.08114285714285</v>
      </c>
      <c r="K1386" s="127">
        <v>1.714902488888889</v>
      </c>
      <c r="L1386" s="127"/>
      <c r="M1386" s="127"/>
      <c r="N1386" s="127">
        <v>0.04111899999999999</v>
      </c>
      <c r="O1386" s="127">
        <v>1.647172406697879</v>
      </c>
      <c r="P1386" s="127">
        <v>41.705841311532126</v>
      </c>
    </row>
    <row r="1387" spans="1:16" ht="12.75">
      <c r="A1387" s="2" t="s">
        <v>141</v>
      </c>
      <c r="B1387" s="138" t="e">
        <v>#NUM!</v>
      </c>
      <c r="D1387" s="127"/>
      <c r="J1387" s="127"/>
      <c r="K1387" s="127"/>
      <c r="L1387" s="127"/>
      <c r="M1387" s="127"/>
      <c r="N1387" s="127"/>
      <c r="O1387" s="127"/>
      <c r="P1387" s="127"/>
    </row>
    <row r="1388" spans="1:16" ht="12.75">
      <c r="A1388" s="2" t="s">
        <v>141</v>
      </c>
      <c r="B1388" s="138">
        <v>41009.00732638889</v>
      </c>
      <c r="D1388" s="127"/>
      <c r="J1388" s="127">
        <v>62.88</v>
      </c>
      <c r="K1388" s="127">
        <v>2.1618033333333333</v>
      </c>
      <c r="L1388" s="127"/>
      <c r="M1388" s="127"/>
      <c r="N1388" s="127">
        <v>0.011650999999999995</v>
      </c>
      <c r="O1388" s="127"/>
      <c r="P1388" s="127"/>
    </row>
    <row r="1389" spans="1:16" ht="12.75">
      <c r="A1389" s="2" t="s">
        <v>141</v>
      </c>
      <c r="B1389" s="138">
        <v>41009.34065972222</v>
      </c>
      <c r="D1389" s="127"/>
      <c r="J1389" s="127">
        <v>128.32</v>
      </c>
      <c r="K1389" s="127">
        <v>2.428259166666667</v>
      </c>
      <c r="L1389" s="127"/>
      <c r="M1389" s="127"/>
      <c r="N1389" s="127">
        <v>0.065001</v>
      </c>
      <c r="O1389" s="127"/>
      <c r="P1389" s="127"/>
    </row>
    <row r="1390" spans="1:16" ht="12.75">
      <c r="A1390" s="2" t="s">
        <v>141</v>
      </c>
      <c r="B1390" s="138">
        <v>41009.673993055556</v>
      </c>
      <c r="D1390" s="127"/>
      <c r="J1390" s="127">
        <v>121.41</v>
      </c>
      <c r="K1390" s="127">
        <v>2.0609475</v>
      </c>
      <c r="L1390" s="127"/>
      <c r="M1390" s="127"/>
      <c r="N1390" s="127">
        <v>0.018601000000000006</v>
      </c>
      <c r="O1390" s="127"/>
      <c r="P1390" s="127"/>
    </row>
    <row r="1391" spans="1:16" ht="12.75">
      <c r="A1391" s="2" t="s">
        <v>141</v>
      </c>
      <c r="B1391" s="138">
        <v>41010.00732638889</v>
      </c>
      <c r="D1391" s="127"/>
      <c r="J1391" s="127">
        <v>83.085</v>
      </c>
      <c r="K1391" s="127">
        <v>2.1429791666666667</v>
      </c>
      <c r="L1391" s="127"/>
      <c r="M1391" s="127"/>
      <c r="N1391" s="127">
        <v>0.05030000000000001</v>
      </c>
      <c r="O1391" s="127"/>
      <c r="P1391" s="127"/>
    </row>
    <row r="1392" spans="1:16" ht="12.75">
      <c r="A1392" s="2" t="s">
        <v>141</v>
      </c>
      <c r="B1392" s="138">
        <v>41010.34064814815</v>
      </c>
      <c r="D1392" s="127"/>
      <c r="J1392" s="127">
        <v>118.036</v>
      </c>
      <c r="K1392" s="127">
        <v>2.317336666666667</v>
      </c>
      <c r="L1392" s="127"/>
      <c r="M1392" s="127"/>
      <c r="N1392" s="127">
        <v>0.023482000000000003</v>
      </c>
      <c r="O1392" s="127"/>
      <c r="P1392" s="127"/>
    </row>
    <row r="1393" spans="1:16" ht="12.75">
      <c r="A1393" s="2" t="s">
        <v>141</v>
      </c>
      <c r="B1393" s="138">
        <v>41010.67398148148</v>
      </c>
      <c r="D1393" s="127"/>
      <c r="J1393" s="127">
        <v>118.505</v>
      </c>
      <c r="K1393" s="127">
        <v>1.951975</v>
      </c>
      <c r="L1393" s="127"/>
      <c r="M1393" s="127"/>
      <c r="N1393" s="127">
        <v>0.003800999999999999</v>
      </c>
      <c r="O1393" s="127"/>
      <c r="P1393" s="127"/>
    </row>
    <row r="1394" spans="1:16" ht="12.75">
      <c r="A1394" s="2" t="s">
        <v>141</v>
      </c>
      <c r="B1394" s="138">
        <v>41011.00732638889</v>
      </c>
      <c r="D1394" s="127"/>
      <c r="J1394" s="127">
        <v>118.612</v>
      </c>
      <c r="K1394" s="127">
        <v>2.1568258333333334</v>
      </c>
      <c r="L1394" s="127"/>
      <c r="M1394" s="127"/>
      <c r="N1394" s="127">
        <v>0.032543000000000016</v>
      </c>
      <c r="O1394" s="127"/>
      <c r="P1394" s="127"/>
    </row>
    <row r="1395" spans="1:16" ht="12.75">
      <c r="A1395" s="2" t="s">
        <v>141</v>
      </c>
      <c r="B1395" s="138">
        <v>41011.673993055556</v>
      </c>
      <c r="D1395" s="127"/>
      <c r="J1395" s="127">
        <v>70.472</v>
      </c>
      <c r="K1395" s="127">
        <v>2.6444375</v>
      </c>
      <c r="L1395" s="127"/>
      <c r="M1395" s="127"/>
      <c r="N1395" s="127">
        <v>0.01563400000000001</v>
      </c>
      <c r="O1395" s="127"/>
      <c r="P1395" s="127"/>
    </row>
    <row r="1396" spans="1:16" ht="12.75">
      <c r="A1396" s="2" t="s">
        <v>141</v>
      </c>
      <c r="B1396" s="138">
        <v>41012.34065972222</v>
      </c>
      <c r="D1396" s="127"/>
      <c r="J1396" s="127">
        <v>152.5</v>
      </c>
      <c r="K1396" s="127">
        <v>1.9881641666666667</v>
      </c>
      <c r="L1396" s="127"/>
      <c r="M1396" s="127"/>
      <c r="N1396" s="127">
        <v>0.036971000000000004</v>
      </c>
      <c r="O1396" s="127"/>
      <c r="P1396" s="127"/>
    </row>
    <row r="1397" spans="1:16" ht="12.75">
      <c r="A1397" s="2" t="s">
        <v>141</v>
      </c>
      <c r="B1397" s="138">
        <v>41012.673993055556</v>
      </c>
      <c r="D1397" s="127"/>
      <c r="J1397" s="127">
        <v>91.842</v>
      </c>
      <c r="K1397" s="127">
        <v>2.7078116666666663</v>
      </c>
      <c r="L1397" s="127"/>
      <c r="M1397" s="127"/>
      <c r="N1397" s="127">
        <v>0.039355</v>
      </c>
      <c r="O1397" s="127"/>
      <c r="P1397" s="127"/>
    </row>
    <row r="1398" spans="1:16" ht="12.75">
      <c r="A1398" s="2" t="s">
        <v>141</v>
      </c>
      <c r="B1398" s="138">
        <v>41017.34065972222</v>
      </c>
      <c r="D1398" s="127"/>
      <c r="J1398" s="127">
        <v>135.906</v>
      </c>
      <c r="K1398" s="127">
        <v>2.053469166666667</v>
      </c>
      <c r="L1398" s="127"/>
      <c r="M1398" s="127"/>
      <c r="N1398" s="127">
        <v>0.017089999999999994</v>
      </c>
      <c r="O1398" s="127"/>
      <c r="P1398" s="127"/>
    </row>
    <row r="1399" spans="1:16" ht="12.75">
      <c r="A1399" s="2" t="s">
        <v>141</v>
      </c>
      <c r="B1399" s="138">
        <v>41017.673993055556</v>
      </c>
      <c r="D1399" s="127"/>
      <c r="J1399" s="127">
        <v>109.118</v>
      </c>
      <c r="K1399" s="127">
        <v>2.3028825</v>
      </c>
      <c r="L1399" s="127"/>
      <c r="M1399" s="127"/>
      <c r="N1399" s="127">
        <v>0.015087000000000017</v>
      </c>
      <c r="O1399" s="127"/>
      <c r="P1399" s="127"/>
    </row>
    <row r="1400" spans="1:16" ht="12.75">
      <c r="A1400" s="2" t="s">
        <v>141</v>
      </c>
      <c r="B1400" s="138">
        <v>41018.00732638889</v>
      </c>
      <c r="D1400" s="127"/>
      <c r="J1400" s="127">
        <v>148.18</v>
      </c>
      <c r="K1400" s="127">
        <v>2.2368266666666665</v>
      </c>
      <c r="L1400" s="127"/>
      <c r="M1400" s="127"/>
      <c r="N1400" s="127">
        <v>0.018638000000000016</v>
      </c>
      <c r="O1400" s="127"/>
      <c r="P1400" s="127"/>
    </row>
    <row r="1401" spans="1:16" ht="12.75">
      <c r="A1401" s="2" t="s">
        <v>141</v>
      </c>
      <c r="B1401" s="138">
        <v>41018.67398148148</v>
      </c>
      <c r="D1401" s="127"/>
      <c r="J1401" s="127">
        <v>107.627</v>
      </c>
      <c r="K1401" s="127">
        <v>2.5273000000000003</v>
      </c>
      <c r="L1401" s="127"/>
      <c r="M1401" s="127"/>
      <c r="N1401" s="127">
        <v>0.082643</v>
      </c>
      <c r="O1401" s="127"/>
      <c r="P1401" s="127"/>
    </row>
    <row r="1402" spans="1:16" ht="12.75">
      <c r="A1402" s="2" t="s">
        <v>141</v>
      </c>
      <c r="B1402" s="138">
        <v>41019.673993055556</v>
      </c>
      <c r="D1402" s="127"/>
      <c r="J1402" s="127">
        <v>53.291</v>
      </c>
      <c r="K1402" s="127">
        <v>2.72843</v>
      </c>
      <c r="L1402" s="127"/>
      <c r="M1402" s="127"/>
      <c r="N1402" s="127">
        <v>0.029330999999999996</v>
      </c>
      <c r="O1402" s="127"/>
      <c r="P1402" s="127"/>
    </row>
    <row r="1403" spans="1:16" ht="12.75">
      <c r="A1403" s="2" t="s">
        <v>141</v>
      </c>
      <c r="B1403" s="138">
        <v>41020.00732638889</v>
      </c>
      <c r="D1403" s="127"/>
      <c r="J1403" s="127">
        <v>194.36</v>
      </c>
      <c r="K1403" s="127">
        <v>1.9521549999999999</v>
      </c>
      <c r="L1403" s="127"/>
      <c r="M1403" s="127"/>
      <c r="N1403" s="127">
        <v>0.025535000000000002</v>
      </c>
      <c r="O1403" s="127"/>
      <c r="P1403" s="127"/>
    </row>
    <row r="1404" spans="1:16" ht="12.75">
      <c r="A1404" s="2" t="s">
        <v>141</v>
      </c>
      <c r="B1404" s="138">
        <v>41021.00732638889</v>
      </c>
      <c r="D1404" s="127"/>
      <c r="J1404" s="127">
        <v>23.817</v>
      </c>
      <c r="K1404" s="127">
        <v>4.4121125</v>
      </c>
      <c r="L1404" s="127"/>
      <c r="M1404" s="127"/>
      <c r="N1404" s="127">
        <v>0.025069000000000008</v>
      </c>
      <c r="O1404" s="127"/>
      <c r="P1404" s="127"/>
    </row>
    <row r="1405" spans="1:16" ht="12.75">
      <c r="A1405" s="2" t="s">
        <v>141</v>
      </c>
      <c r="B1405" s="138">
        <v>41021.34065972222</v>
      </c>
      <c r="D1405" s="127"/>
      <c r="J1405" s="127">
        <v>159.136</v>
      </c>
      <c r="K1405" s="127">
        <v>2.417965</v>
      </c>
      <c r="L1405" s="127"/>
      <c r="M1405" s="127"/>
      <c r="N1405" s="127">
        <v>0.075799</v>
      </c>
      <c r="O1405" s="127"/>
      <c r="P1405" s="127"/>
    </row>
    <row r="1406" spans="1:16" ht="12.75">
      <c r="A1406" s="2" t="s">
        <v>141</v>
      </c>
      <c r="B1406" s="138">
        <v>41021.67398148148</v>
      </c>
      <c r="D1406" s="127"/>
      <c r="J1406" s="127">
        <v>71.078</v>
      </c>
      <c r="K1406" s="127">
        <v>2.6049108333333333</v>
      </c>
      <c r="L1406" s="127"/>
      <c r="M1406" s="127"/>
      <c r="N1406" s="127">
        <v>0.03979099999999999</v>
      </c>
      <c r="O1406" s="127"/>
      <c r="P1406" s="127"/>
    </row>
    <row r="1407" spans="1:16" ht="12.75">
      <c r="A1407" s="2" t="s">
        <v>141</v>
      </c>
      <c r="B1407" s="138">
        <v>41022.00732638889</v>
      </c>
      <c r="D1407" s="127"/>
      <c r="J1407" s="127">
        <v>162.475</v>
      </c>
      <c r="K1407" s="127">
        <v>2.3882258333333333</v>
      </c>
      <c r="L1407" s="127"/>
      <c r="M1407" s="127"/>
      <c r="N1407" s="130">
        <v>0.030244999999999994</v>
      </c>
      <c r="O1407" s="127"/>
      <c r="P1407" s="127"/>
    </row>
    <row r="1408" spans="1:16" ht="12.75">
      <c r="A1408" s="2" t="s">
        <v>141</v>
      </c>
      <c r="B1408" s="138">
        <v>41022.34065972222</v>
      </c>
      <c r="D1408" s="127"/>
      <c r="J1408" s="127">
        <v>146.178</v>
      </c>
      <c r="K1408" s="127">
        <v>2.2451275</v>
      </c>
      <c r="L1408" s="127"/>
      <c r="M1408" s="127"/>
      <c r="N1408" s="130">
        <v>0.0021270000000000178</v>
      </c>
      <c r="O1408" s="127"/>
      <c r="P1408" s="127"/>
    </row>
    <row r="1409" spans="1:16" ht="12.75">
      <c r="A1409" s="2" t="s">
        <v>141</v>
      </c>
      <c r="B1409" s="138">
        <v>41022.673993055556</v>
      </c>
      <c r="D1409" s="127"/>
      <c r="J1409" s="127">
        <v>135.835</v>
      </c>
      <c r="K1409" s="127">
        <v>2.2508516666666667</v>
      </c>
      <c r="L1409" s="127"/>
      <c r="M1409" s="127"/>
      <c r="N1409" s="130">
        <v>0.02595800000000001</v>
      </c>
      <c r="O1409" s="127"/>
      <c r="P1409" s="127"/>
    </row>
    <row r="1410" spans="1:16" ht="12.75">
      <c r="A1410" s="2" t="s">
        <v>141</v>
      </c>
      <c r="B1410" s="138">
        <v>41023.34065972222</v>
      </c>
      <c r="D1410" s="127"/>
      <c r="J1410" s="127">
        <v>21.78</v>
      </c>
      <c r="K1410" s="127">
        <v>5.8695225</v>
      </c>
      <c r="L1410" s="127"/>
      <c r="M1410" s="127"/>
      <c r="N1410" s="130">
        <v>0.02446200000000001</v>
      </c>
      <c r="O1410" s="127"/>
      <c r="P1410" s="127"/>
    </row>
    <row r="1411" spans="1:16" ht="12.75">
      <c r="A1411" s="2" t="s">
        <v>141</v>
      </c>
      <c r="B1411" s="138">
        <v>41023.67398148148</v>
      </c>
      <c r="D1411" s="127"/>
      <c r="J1411" s="127">
        <v>69.034</v>
      </c>
      <c r="K1411" s="127">
        <v>2.2908641666666663</v>
      </c>
      <c r="L1411" s="127"/>
      <c r="M1411" s="127"/>
      <c r="N1411" s="130">
        <v>0.045732999999999996</v>
      </c>
      <c r="O1411" s="127"/>
      <c r="P1411" s="127"/>
    </row>
    <row r="1412" spans="1:16" ht="12.75">
      <c r="A1412" s="2" t="s">
        <v>141</v>
      </c>
      <c r="B1412" s="138">
        <v>41024.007314814815</v>
      </c>
      <c r="D1412" s="127"/>
      <c r="J1412" s="127">
        <v>192.191</v>
      </c>
      <c r="K1412" s="127">
        <v>2.1413683333333333</v>
      </c>
      <c r="L1412" s="127"/>
      <c r="M1412" s="127"/>
      <c r="N1412" s="130">
        <v>0.026227</v>
      </c>
      <c r="O1412" s="127"/>
      <c r="P1412" s="127"/>
    </row>
    <row r="1413" spans="1:16" ht="12.75">
      <c r="A1413" s="2" t="s">
        <v>141</v>
      </c>
      <c r="B1413" s="138">
        <v>41024.34064814815</v>
      </c>
      <c r="D1413" s="127"/>
      <c r="J1413" s="127">
        <v>167.435</v>
      </c>
      <c r="K1413" s="127">
        <v>2.196085833333333</v>
      </c>
      <c r="L1413" s="127"/>
      <c r="M1413" s="127"/>
      <c r="N1413" s="130">
        <v>0.007761000000000018</v>
      </c>
      <c r="O1413" s="127"/>
      <c r="P1413" s="127"/>
    </row>
    <row r="1414" spans="1:16" ht="12.75">
      <c r="A1414" s="2" t="s">
        <v>141</v>
      </c>
      <c r="B1414" s="138">
        <v>41024.67398148148</v>
      </c>
      <c r="D1414" s="127"/>
      <c r="J1414" s="127">
        <v>81.416</v>
      </c>
      <c r="K1414" s="127">
        <v>2.8773316666666666</v>
      </c>
      <c r="L1414" s="127"/>
      <c r="M1414" s="127"/>
      <c r="N1414" s="130">
        <v>0.05047599999999999</v>
      </c>
      <c r="O1414" s="127"/>
      <c r="P1414" s="127"/>
    </row>
    <row r="1415" spans="1:16" ht="12.75">
      <c r="A1415" s="2" t="s">
        <v>141</v>
      </c>
      <c r="B1415" s="138">
        <v>41025.007314814815</v>
      </c>
      <c r="D1415" s="127"/>
      <c r="J1415" s="127">
        <v>157.151</v>
      </c>
      <c r="K1415" s="127">
        <v>2.681119166666667</v>
      </c>
      <c r="L1415" s="127"/>
      <c r="M1415" s="127"/>
      <c r="N1415" s="130">
        <v>0.043908</v>
      </c>
      <c r="O1415" s="127"/>
      <c r="P1415" s="127"/>
    </row>
    <row r="1416" spans="1:16" ht="12.75">
      <c r="A1416" s="2" t="s">
        <v>141</v>
      </c>
      <c r="B1416" s="138">
        <v>41025.34065972222</v>
      </c>
      <c r="D1416" s="127"/>
      <c r="J1416" s="127">
        <v>148.329</v>
      </c>
      <c r="K1416" s="127">
        <v>2.8523233333333335</v>
      </c>
      <c r="L1416" s="127"/>
      <c r="M1416" s="127"/>
      <c r="N1416" s="130">
        <v>0.018903000000000003</v>
      </c>
      <c r="O1416" s="127"/>
      <c r="P1416" s="127"/>
    </row>
    <row r="1417" spans="1:16" ht="12.75">
      <c r="A1417" s="2" t="s">
        <v>141</v>
      </c>
      <c r="B1417" s="138">
        <v>41025.673993055556</v>
      </c>
      <c r="D1417" s="127"/>
      <c r="J1417" s="127">
        <v>70.134</v>
      </c>
      <c r="K1417" s="127">
        <v>3.9244225</v>
      </c>
      <c r="L1417" s="127"/>
      <c r="M1417" s="127"/>
      <c r="N1417" s="130">
        <v>0.03298200000000001</v>
      </c>
      <c r="O1417" s="127"/>
      <c r="P1417" s="127"/>
    </row>
    <row r="1418" spans="1:16" ht="12.75">
      <c r="A1418" s="2" t="s">
        <v>141</v>
      </c>
      <c r="B1418" s="138">
        <v>41026.67398148148</v>
      </c>
      <c r="D1418" s="127"/>
      <c r="J1418" s="127">
        <v>42.312</v>
      </c>
      <c r="K1418" s="127">
        <v>4.690806666666667</v>
      </c>
      <c r="L1418" s="127"/>
      <c r="M1418" s="127"/>
      <c r="N1418" s="130">
        <v>0.024750999999999995</v>
      </c>
      <c r="O1418" s="127"/>
      <c r="P1418" s="127"/>
    </row>
    <row r="1419" spans="1:16" ht="12.75">
      <c r="A1419" s="2" t="s">
        <v>141</v>
      </c>
      <c r="B1419" s="138">
        <v>41027.34065972222</v>
      </c>
      <c r="D1419" s="127"/>
      <c r="J1419" s="127">
        <v>154.823</v>
      </c>
      <c r="K1419" s="127">
        <v>3.0400516666666664</v>
      </c>
      <c r="L1419" s="127"/>
      <c r="M1419" s="127"/>
      <c r="N1419" s="130">
        <v>0.024695999999999996</v>
      </c>
      <c r="O1419" s="127"/>
      <c r="P1419" s="127"/>
    </row>
    <row r="1420" spans="1:16" ht="12.75">
      <c r="A1420" s="2" t="s">
        <v>141</v>
      </c>
      <c r="B1420" s="138">
        <v>41028.02003472222</v>
      </c>
      <c r="D1420" s="127"/>
      <c r="J1420" s="127"/>
      <c r="K1420" s="127">
        <v>2.3758333333333335</v>
      </c>
      <c r="L1420" s="127"/>
      <c r="M1420" s="127"/>
      <c r="N1420" s="130">
        <v>0.004380999999999996</v>
      </c>
      <c r="O1420" s="127"/>
      <c r="P1420" s="127"/>
    </row>
    <row r="1421" spans="1:16" ht="12.75">
      <c r="A1421" s="2" t="s">
        <v>141</v>
      </c>
      <c r="B1421" s="138">
        <v>41028.34273148148</v>
      </c>
      <c r="D1421" s="127"/>
      <c r="J1421" s="127"/>
      <c r="K1421" s="127">
        <v>2.9025</v>
      </c>
      <c r="L1421" s="127"/>
      <c r="M1421" s="127"/>
      <c r="N1421" s="130"/>
      <c r="O1421" s="127"/>
      <c r="P1421" s="127"/>
    </row>
    <row r="1422" spans="1:16" ht="12.75">
      <c r="A1422" s="2" t="s">
        <v>141</v>
      </c>
      <c r="B1422" s="138">
        <v>41028.673993055556</v>
      </c>
      <c r="D1422" s="127"/>
      <c r="J1422" s="127">
        <v>112.362</v>
      </c>
      <c r="K1422" s="127">
        <v>2.6287283333333336</v>
      </c>
      <c r="L1422" s="127"/>
      <c r="M1422" s="127"/>
      <c r="N1422" s="130">
        <v>0.013953999999999994</v>
      </c>
      <c r="O1422" s="127"/>
      <c r="P1422" s="127"/>
    </row>
    <row r="1423" spans="1:16" ht="12.75">
      <c r="A1423" s="2" t="s">
        <v>141</v>
      </c>
      <c r="B1423" s="138">
        <v>41029.34065972222</v>
      </c>
      <c r="D1423" s="127"/>
      <c r="J1423" s="127">
        <v>96.084</v>
      </c>
      <c r="K1423" s="127">
        <v>1.7740408333333335</v>
      </c>
      <c r="L1423" s="127"/>
      <c r="M1423" s="127"/>
      <c r="N1423" s="130">
        <v>0</v>
      </c>
      <c r="O1423" s="127"/>
      <c r="P1423" s="127"/>
    </row>
    <row r="1424" spans="1:16" ht="12.75">
      <c r="A1424" s="2" t="s">
        <v>141</v>
      </c>
      <c r="B1424" s="138">
        <v>41030.00732638889</v>
      </c>
      <c r="D1424" s="127"/>
      <c r="J1424" s="127">
        <v>131.29</v>
      </c>
      <c r="K1424" s="127">
        <v>1.5340099999999999</v>
      </c>
      <c r="L1424" s="127"/>
      <c r="M1424" s="127"/>
      <c r="N1424" s="130">
        <v>0.012957999999999997</v>
      </c>
      <c r="O1424" s="127"/>
      <c r="P1424" s="127"/>
    </row>
    <row r="1425" spans="1:16" ht="12.75">
      <c r="A1425" s="2" t="s">
        <v>141</v>
      </c>
      <c r="B1425" s="138">
        <v>41030.34065972222</v>
      </c>
      <c r="D1425" s="127"/>
      <c r="J1425" s="127">
        <v>139.299</v>
      </c>
      <c r="K1425" s="127">
        <v>1.5952975</v>
      </c>
      <c r="L1425" s="127"/>
      <c r="M1425" s="127"/>
      <c r="N1425" s="130">
        <v>0.003700000000000009</v>
      </c>
      <c r="O1425" s="127"/>
      <c r="P1425" s="127"/>
    </row>
    <row r="1426" spans="1:16" ht="12.75">
      <c r="A1426" s="2" t="s">
        <v>141</v>
      </c>
      <c r="B1426" s="138">
        <v>41034.34064814815</v>
      </c>
      <c r="D1426" s="127"/>
      <c r="J1426" s="127">
        <v>66.979</v>
      </c>
      <c r="K1426" s="127">
        <v>3.876959166666667</v>
      </c>
      <c r="L1426" s="127"/>
      <c r="M1426" s="127"/>
      <c r="N1426" s="130">
        <v>0.001813000000000009</v>
      </c>
      <c r="O1426" s="127"/>
      <c r="P1426" s="127"/>
    </row>
    <row r="1427" spans="1:16" ht="12.75">
      <c r="A1427" s="2" t="s">
        <v>141</v>
      </c>
      <c r="B1427" s="138">
        <v>41035.007314814815</v>
      </c>
      <c r="D1427" s="127"/>
      <c r="J1427" s="127">
        <v>156.391</v>
      </c>
      <c r="K1427" s="127">
        <v>2.7077225</v>
      </c>
      <c r="L1427" s="127"/>
      <c r="M1427" s="127"/>
      <c r="N1427" s="130">
        <v>0.0020640000000000103</v>
      </c>
      <c r="O1427" s="127"/>
      <c r="P1427" s="127"/>
    </row>
    <row r="1428" spans="1:16" ht="12.75">
      <c r="A1428" s="2" t="s">
        <v>141</v>
      </c>
      <c r="B1428" s="138">
        <v>41035.34064814815</v>
      </c>
      <c r="D1428" s="127"/>
      <c r="J1428" s="127">
        <v>87.149</v>
      </c>
      <c r="K1428" s="127">
        <v>3.2079175</v>
      </c>
      <c r="L1428" s="127"/>
      <c r="M1428" s="127"/>
      <c r="N1428" s="130">
        <v>0</v>
      </c>
      <c r="O1428" s="127"/>
      <c r="P1428" s="127"/>
    </row>
    <row r="1429" spans="1:16" ht="12.75">
      <c r="A1429" s="2" t="s">
        <v>141</v>
      </c>
      <c r="B1429" s="138">
        <v>41035.67398148148</v>
      </c>
      <c r="D1429" s="127"/>
      <c r="J1429" s="127">
        <v>99.714</v>
      </c>
      <c r="K1429" s="127">
        <v>2.830189166666667</v>
      </c>
      <c r="L1429" s="127"/>
      <c r="M1429" s="127"/>
      <c r="N1429" s="130">
        <v>0.005424000000000012</v>
      </c>
      <c r="O1429" s="127"/>
      <c r="P1429" s="127"/>
    </row>
    <row r="1430" spans="1:16" ht="12.75">
      <c r="A1430" s="2" t="s">
        <v>141</v>
      </c>
      <c r="B1430" s="138">
        <v>41036.00732638889</v>
      </c>
      <c r="D1430" s="127"/>
      <c r="J1430" s="127">
        <v>135.479</v>
      </c>
      <c r="K1430" s="127">
        <v>2.5708958333333327</v>
      </c>
      <c r="L1430" s="127"/>
      <c r="M1430" s="127"/>
      <c r="N1430" s="130">
        <v>0.05434400000000003</v>
      </c>
      <c r="O1430" s="127"/>
      <c r="P1430" s="127"/>
    </row>
    <row r="1431" spans="1:16" ht="12.75">
      <c r="A1431" s="2" t="s">
        <v>141</v>
      </c>
      <c r="B1431" s="138">
        <v>41036.34065972222</v>
      </c>
      <c r="D1431" s="127"/>
      <c r="J1431" s="127">
        <v>57.135</v>
      </c>
      <c r="K1431" s="127">
        <v>2.7822849999999995</v>
      </c>
      <c r="L1431" s="127"/>
      <c r="M1431" s="127"/>
      <c r="N1431" s="130">
        <v>0.02951300000000001</v>
      </c>
      <c r="O1431" s="127"/>
      <c r="P1431" s="127"/>
    </row>
    <row r="1432" spans="1:16" ht="12.75">
      <c r="A1432" s="2" t="s">
        <v>141</v>
      </c>
      <c r="B1432" s="138">
        <v>41039.00732638889</v>
      </c>
      <c r="D1432" s="127"/>
      <c r="J1432" s="127">
        <v>69.183</v>
      </c>
      <c r="K1432" s="127">
        <v>2.752699166666667</v>
      </c>
      <c r="L1432" s="127"/>
      <c r="M1432" s="127"/>
      <c r="N1432" s="130">
        <v>0.0071370000000000045</v>
      </c>
      <c r="O1432" s="127"/>
      <c r="P1432" s="127"/>
    </row>
    <row r="1433" spans="1:16" ht="12.75">
      <c r="A1433" s="2" t="s">
        <v>141</v>
      </c>
      <c r="B1433" s="138">
        <v>41039.34065972222</v>
      </c>
      <c r="D1433" s="127"/>
      <c r="J1433" s="127">
        <v>53.012</v>
      </c>
      <c r="K1433" s="127">
        <v>3.969765</v>
      </c>
      <c r="L1433" s="127"/>
      <c r="M1433" s="127"/>
      <c r="N1433" s="130"/>
      <c r="O1433" s="127"/>
      <c r="P1433" s="127"/>
    </row>
    <row r="1434" spans="1:16" ht="12.75">
      <c r="A1434" s="2" t="s">
        <v>141</v>
      </c>
      <c r="B1434" s="138">
        <v>41040.007314814815</v>
      </c>
      <c r="D1434" s="127"/>
      <c r="J1434" s="127">
        <v>125.789</v>
      </c>
      <c r="K1434" s="127">
        <v>4.096363333333334</v>
      </c>
      <c r="L1434" s="127"/>
      <c r="M1434" s="127"/>
      <c r="N1434" s="130">
        <v>0.06709800000000002</v>
      </c>
      <c r="O1434" s="127"/>
      <c r="P1434" s="127"/>
    </row>
    <row r="1435" spans="1:16" ht="12.75">
      <c r="A1435" s="2" t="s">
        <v>141</v>
      </c>
      <c r="B1435" s="138">
        <v>41040.673993055556</v>
      </c>
      <c r="D1435" s="127"/>
      <c r="J1435" s="127">
        <v>71.108</v>
      </c>
      <c r="K1435" s="127">
        <v>6.822365</v>
      </c>
      <c r="L1435" s="127"/>
      <c r="M1435" s="127"/>
      <c r="N1435" s="130">
        <v>0.065332</v>
      </c>
      <c r="O1435" s="127"/>
      <c r="P1435" s="127"/>
    </row>
    <row r="1436" spans="1:16" ht="12.75">
      <c r="A1436" s="2" t="s">
        <v>141</v>
      </c>
      <c r="B1436" s="138">
        <v>41041.00732638889</v>
      </c>
      <c r="D1436" s="127"/>
      <c r="J1436" s="127">
        <v>125.605</v>
      </c>
      <c r="K1436" s="127">
        <v>5.492533333333333</v>
      </c>
      <c r="L1436" s="127"/>
      <c r="M1436" s="127"/>
      <c r="N1436" s="130">
        <v>0.065473</v>
      </c>
      <c r="O1436" s="127"/>
      <c r="P1436" s="127"/>
    </row>
    <row r="1438" ht="12.75">
      <c r="B1438" s="129"/>
    </row>
  </sheetData>
  <sheetProtection/>
  <mergeCells count="1">
    <mergeCell ref="D5:I5"/>
  </mergeCells>
  <hyperlinks>
    <hyperlink ref="A2" location="'Instructions'!A1" display="Return to Instructions Tab"/>
    <hyperlink ref="C3" location="'4 Methods'!A7" display="METHOD CODE [more info]:"/>
    <hyperlink ref="C4" r:id="rId1" display="UNIT [list]:"/>
    <hyperlink ref="C2" r:id="rId2" display="PARAMETER [list]"/>
  </hyperlink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T67"/>
  <sheetViews>
    <sheetView zoomScalePageLayoutView="0" workbookViewId="0" topLeftCell="A1">
      <selection activeCell="E7" sqref="E7"/>
    </sheetView>
  </sheetViews>
  <sheetFormatPr defaultColWidth="10.625" defaultRowHeight="12.75"/>
  <cols>
    <col min="1" max="1" width="23.50390625" style="8" bestFit="1" customWidth="1"/>
    <col min="2" max="2" width="12.50390625" style="8" customWidth="1"/>
    <col min="3" max="3" width="0.875" style="38" customWidth="1"/>
    <col min="4" max="4" width="36.625" style="39" bestFit="1" customWidth="1"/>
    <col min="5" max="5" width="19.50390625" style="39" customWidth="1"/>
    <col min="6" max="6" width="113.50390625" style="39" bestFit="1" customWidth="1"/>
    <col min="7" max="7" width="14.625" style="39" bestFit="1" customWidth="1"/>
    <col min="8" max="8" width="12.875" style="39" customWidth="1"/>
    <col min="9" max="9" width="14.625" style="39" bestFit="1" customWidth="1"/>
    <col min="10" max="10" width="0.875" style="38" customWidth="1"/>
    <col min="11" max="11" width="15.125" style="39" bestFit="1" customWidth="1"/>
    <col min="12" max="12" width="7.50390625" style="39" customWidth="1"/>
    <col min="13" max="13" width="1.00390625" style="38" customWidth="1"/>
    <col min="14" max="14" width="66.375" style="8" customWidth="1"/>
    <col min="15" max="15" width="1.00390625" style="38" customWidth="1"/>
    <col min="16" max="16" width="31.50390625" style="39" bestFit="1" customWidth="1"/>
    <col min="17" max="17" width="27.50390625" style="39" customWidth="1"/>
    <col min="18" max="18" width="14.00390625" style="39" customWidth="1"/>
    <col min="19" max="19" width="17.625" style="39" customWidth="1"/>
    <col min="20" max="20" width="25.50390625" style="39" customWidth="1"/>
    <col min="21" max="16384" width="10.625" style="8" customWidth="1"/>
  </cols>
  <sheetData>
    <row r="1" spans="1:20" s="16" customFormat="1" ht="28.5" customHeight="1">
      <c r="A1" s="168" t="s">
        <v>61</v>
      </c>
      <c r="B1" s="169"/>
      <c r="C1" s="169"/>
      <c r="D1" s="169"/>
      <c r="E1" s="169"/>
      <c r="F1" s="169"/>
      <c r="G1" s="169"/>
      <c r="H1" s="96"/>
      <c r="I1" s="96"/>
      <c r="J1" s="17"/>
      <c r="K1" s="17"/>
      <c r="L1" s="17"/>
      <c r="M1" s="17"/>
      <c r="O1" s="17"/>
      <c r="P1" s="17"/>
      <c r="Q1" s="17"/>
      <c r="R1" s="17"/>
      <c r="S1" s="17"/>
      <c r="T1" s="17"/>
    </row>
    <row r="2" spans="1:20" s="16" customFormat="1" ht="15.75" customHeight="1">
      <c r="A2" s="170" t="s">
        <v>15</v>
      </c>
      <c r="B2" s="171"/>
      <c r="C2" s="43"/>
      <c r="D2" s="44"/>
      <c r="E2" s="44"/>
      <c r="F2" s="43"/>
      <c r="G2" s="43"/>
      <c r="H2" s="98"/>
      <c r="I2" s="43"/>
      <c r="J2" s="17"/>
      <c r="K2" s="44"/>
      <c r="L2" s="17"/>
      <c r="M2" s="17"/>
      <c r="O2" s="17"/>
      <c r="P2" s="17"/>
      <c r="Q2" s="17"/>
      <c r="R2" s="17"/>
      <c r="S2" s="17"/>
      <c r="T2" s="17"/>
    </row>
    <row r="3" spans="1:20" s="11" customFormat="1" ht="18">
      <c r="A3" s="166" t="s">
        <v>34</v>
      </c>
      <c r="B3" s="167" t="s">
        <v>0</v>
      </c>
      <c r="C3" s="15"/>
      <c r="D3" s="58" t="s">
        <v>3</v>
      </c>
      <c r="E3" s="58"/>
      <c r="F3" s="58"/>
      <c r="G3" s="58"/>
      <c r="H3" s="58"/>
      <c r="I3" s="58"/>
      <c r="J3" s="15"/>
      <c r="K3" s="120" t="s">
        <v>1</v>
      </c>
      <c r="L3" s="121"/>
      <c r="M3" s="15"/>
      <c r="N3" s="122" t="s">
        <v>86</v>
      </c>
      <c r="O3" s="15"/>
      <c r="P3" s="94" t="s">
        <v>94</v>
      </c>
      <c r="Q3" s="59"/>
      <c r="R3" s="59"/>
      <c r="S3" s="59"/>
      <c r="T3" s="59"/>
    </row>
    <row r="4" spans="1:20" s="9" customFormat="1" ht="15.75">
      <c r="A4" s="68"/>
      <c r="B4" s="68"/>
      <c r="C4" s="10"/>
      <c r="D4" s="40"/>
      <c r="E4" s="40"/>
      <c r="F4" s="40"/>
      <c r="G4" s="40"/>
      <c r="H4" s="40"/>
      <c r="I4" s="40"/>
      <c r="J4" s="10"/>
      <c r="K4" s="41"/>
      <c r="L4" s="41"/>
      <c r="M4" s="10"/>
      <c r="N4" s="92"/>
      <c r="O4" s="10"/>
      <c r="P4" s="41"/>
      <c r="Q4" s="41"/>
      <c r="R4" s="41"/>
      <c r="S4" s="41"/>
      <c r="T4" s="41"/>
    </row>
    <row r="5" spans="1:20" s="115" customFormat="1" ht="51">
      <c r="A5" s="69" t="s">
        <v>2</v>
      </c>
      <c r="B5" s="69" t="s">
        <v>21</v>
      </c>
      <c r="C5" s="109"/>
      <c r="D5" s="111" t="s">
        <v>24</v>
      </c>
      <c r="E5" s="110" t="s">
        <v>113</v>
      </c>
      <c r="F5" s="111" t="s">
        <v>97</v>
      </c>
      <c r="G5" s="111" t="s">
        <v>96</v>
      </c>
      <c r="H5" s="111" t="s">
        <v>100</v>
      </c>
      <c r="I5" s="112" t="s">
        <v>101</v>
      </c>
      <c r="J5" s="109"/>
      <c r="K5" s="114" t="s">
        <v>67</v>
      </c>
      <c r="L5" s="114" t="s">
        <v>65</v>
      </c>
      <c r="M5" s="109"/>
      <c r="N5" s="118" t="s">
        <v>114</v>
      </c>
      <c r="O5" s="109"/>
      <c r="P5" s="114" t="s">
        <v>89</v>
      </c>
      <c r="Q5" s="114" t="s">
        <v>90</v>
      </c>
      <c r="R5" s="114" t="s">
        <v>92</v>
      </c>
      <c r="S5" s="114" t="s">
        <v>91</v>
      </c>
      <c r="T5" s="114" t="s">
        <v>93</v>
      </c>
    </row>
    <row r="6" spans="1:20" s="115" customFormat="1" ht="64.5">
      <c r="A6" s="70" t="s">
        <v>117</v>
      </c>
      <c r="B6" s="69"/>
      <c r="C6" s="116"/>
      <c r="D6" s="117" t="s">
        <v>128</v>
      </c>
      <c r="E6" s="117" t="s">
        <v>122</v>
      </c>
      <c r="F6" s="117" t="s">
        <v>120</v>
      </c>
      <c r="G6" s="111"/>
      <c r="H6" s="111"/>
      <c r="I6" s="112"/>
      <c r="J6" s="109"/>
      <c r="K6" s="114"/>
      <c r="L6" s="114"/>
      <c r="M6" s="109"/>
      <c r="N6" s="113"/>
      <c r="O6" s="109"/>
      <c r="P6" s="114"/>
      <c r="Q6" s="114"/>
      <c r="R6" s="114"/>
      <c r="S6" s="114"/>
      <c r="T6" s="114"/>
    </row>
    <row r="7" spans="1:20" s="19" customFormat="1" ht="39">
      <c r="A7" s="70" t="s">
        <v>62</v>
      </c>
      <c r="B7" s="123" t="s">
        <v>63</v>
      </c>
      <c r="C7" s="42"/>
      <c r="D7" s="108"/>
      <c r="E7" s="108" t="s">
        <v>28</v>
      </c>
      <c r="F7" s="29" t="s">
        <v>121</v>
      </c>
      <c r="G7" s="29" t="s">
        <v>98</v>
      </c>
      <c r="H7" s="29" t="s">
        <v>102</v>
      </c>
      <c r="I7" s="99" t="s">
        <v>103</v>
      </c>
      <c r="J7" s="42"/>
      <c r="K7" s="119"/>
      <c r="L7" s="30" t="s">
        <v>66</v>
      </c>
      <c r="M7" s="47"/>
      <c r="N7" s="93"/>
      <c r="O7" s="47"/>
      <c r="P7" s="30"/>
      <c r="Q7" s="30"/>
      <c r="R7" s="30" t="s">
        <v>71</v>
      </c>
      <c r="S7" s="30" t="s">
        <v>64</v>
      </c>
      <c r="T7" s="30" t="s">
        <v>20</v>
      </c>
    </row>
    <row r="8" spans="1:20" ht="12.75">
      <c r="A8" s="8">
        <v>1</v>
      </c>
      <c r="B8" s="8" t="s">
        <v>149</v>
      </c>
      <c r="D8" s="39" t="s">
        <v>167</v>
      </c>
      <c r="E8" s="39" t="s">
        <v>168</v>
      </c>
      <c r="F8" s="39" t="s">
        <v>169</v>
      </c>
      <c r="H8" s="100"/>
      <c r="K8" s="39">
        <v>0.1</v>
      </c>
      <c r="L8" s="39" t="s">
        <v>170</v>
      </c>
      <c r="N8" s="8" t="s">
        <v>171</v>
      </c>
      <c r="P8" s="39" t="s">
        <v>172</v>
      </c>
      <c r="T8" s="39">
        <v>3</v>
      </c>
    </row>
    <row r="9" spans="1:20" ht="12.75">
      <c r="A9" s="8">
        <v>2</v>
      </c>
      <c r="B9" s="8" t="s">
        <v>150</v>
      </c>
      <c r="D9" s="39" t="s">
        <v>173</v>
      </c>
      <c r="E9" s="39" t="s">
        <v>168</v>
      </c>
      <c r="F9" s="39" t="s">
        <v>174</v>
      </c>
      <c r="H9" s="100"/>
      <c r="K9" s="39">
        <v>0.1</v>
      </c>
      <c r="L9" s="39" t="s">
        <v>170</v>
      </c>
      <c r="N9" s="8" t="s">
        <v>171</v>
      </c>
      <c r="P9" s="39" t="s">
        <v>172</v>
      </c>
      <c r="T9" s="39">
        <v>3</v>
      </c>
    </row>
    <row r="10" spans="1:20" ht="12.75">
      <c r="A10" s="8">
        <v>3</v>
      </c>
      <c r="B10" s="8" t="s">
        <v>151</v>
      </c>
      <c r="D10" s="39" t="s">
        <v>173</v>
      </c>
      <c r="E10" s="39" t="s">
        <v>168</v>
      </c>
      <c r="F10" s="39" t="s">
        <v>175</v>
      </c>
      <c r="H10" s="100"/>
      <c r="K10" s="39">
        <v>1</v>
      </c>
      <c r="L10" s="39" t="s">
        <v>170</v>
      </c>
      <c r="N10" s="8" t="s">
        <v>171</v>
      </c>
      <c r="P10" s="39" t="s">
        <v>172</v>
      </c>
      <c r="T10" s="39">
        <v>3</v>
      </c>
    </row>
    <row r="11" spans="1:20" ht="12.75">
      <c r="A11" s="8">
        <v>4</v>
      </c>
      <c r="B11" s="8" t="s">
        <v>152</v>
      </c>
      <c r="D11" s="39" t="s">
        <v>173</v>
      </c>
      <c r="E11" s="39" t="s">
        <v>168</v>
      </c>
      <c r="F11" s="126" t="s">
        <v>176</v>
      </c>
      <c r="H11" s="100"/>
      <c r="N11" s="8" t="s">
        <v>171</v>
      </c>
      <c r="P11" s="39" t="s">
        <v>172</v>
      </c>
      <c r="T11" s="39">
        <v>3</v>
      </c>
    </row>
    <row r="12" spans="1:20" ht="12.75">
      <c r="A12" s="8">
        <v>4</v>
      </c>
      <c r="B12" s="8" t="s">
        <v>153</v>
      </c>
      <c r="D12" s="39" t="s">
        <v>173</v>
      </c>
      <c r="E12" s="39" t="s">
        <v>168</v>
      </c>
      <c r="F12" s="126" t="s">
        <v>177</v>
      </c>
      <c r="H12" s="100"/>
      <c r="N12" s="8" t="s">
        <v>171</v>
      </c>
      <c r="P12" s="39" t="s">
        <v>172</v>
      </c>
      <c r="T12" s="39">
        <v>3</v>
      </c>
    </row>
    <row r="13" spans="1:14" ht="12.75">
      <c r="A13" s="8">
        <v>5</v>
      </c>
      <c r="B13" s="8" t="s">
        <v>154</v>
      </c>
      <c r="D13" s="39" t="s">
        <v>173</v>
      </c>
      <c r="E13" s="39" t="s">
        <v>168</v>
      </c>
      <c r="F13" s="39" t="s">
        <v>178</v>
      </c>
      <c r="H13" s="100"/>
      <c r="N13" s="8" t="s">
        <v>171</v>
      </c>
    </row>
    <row r="14" spans="1:8" ht="55.5">
      <c r="A14" s="131">
        <v>6</v>
      </c>
      <c r="B14" s="8" t="s">
        <v>149</v>
      </c>
      <c r="D14" s="132" t="s">
        <v>179</v>
      </c>
      <c r="E14" s="39" t="s">
        <v>180</v>
      </c>
      <c r="H14" s="100"/>
    </row>
    <row r="15" spans="1:8" ht="13.5">
      <c r="A15" s="131">
        <v>6</v>
      </c>
      <c r="B15" s="128" t="s">
        <v>155</v>
      </c>
      <c r="D15" s="39" t="s">
        <v>181</v>
      </c>
      <c r="E15" s="39" t="s">
        <v>180</v>
      </c>
      <c r="F15" s="39" t="s">
        <v>182</v>
      </c>
      <c r="H15" s="100"/>
    </row>
    <row r="16" spans="1:8" ht="13.5">
      <c r="A16" s="131">
        <v>6</v>
      </c>
      <c r="B16" s="128" t="s">
        <v>156</v>
      </c>
      <c r="D16" s="39" t="s">
        <v>181</v>
      </c>
      <c r="E16" s="39" t="s">
        <v>180</v>
      </c>
      <c r="F16" s="39" t="s">
        <v>183</v>
      </c>
      <c r="H16" s="100"/>
    </row>
    <row r="17" spans="1:8" ht="14.25" customHeight="1">
      <c r="A17" s="131">
        <v>6</v>
      </c>
      <c r="B17" s="128" t="s">
        <v>157</v>
      </c>
      <c r="D17" s="39" t="s">
        <v>181</v>
      </c>
      <c r="E17" s="39" t="s">
        <v>180</v>
      </c>
      <c r="F17" s="39" t="s">
        <v>184</v>
      </c>
      <c r="H17" s="100"/>
    </row>
    <row r="18" spans="1:8" ht="13.5">
      <c r="A18" s="131">
        <v>6</v>
      </c>
      <c r="B18" s="128" t="s">
        <v>158</v>
      </c>
      <c r="D18" s="39" t="s">
        <v>181</v>
      </c>
      <c r="E18" s="39" t="s">
        <v>180</v>
      </c>
      <c r="F18" s="39" t="s">
        <v>185</v>
      </c>
      <c r="H18" s="100"/>
    </row>
    <row r="19" spans="1:8" ht="13.5">
      <c r="A19" s="131">
        <v>6</v>
      </c>
      <c r="B19" s="128" t="s">
        <v>159</v>
      </c>
      <c r="D19" s="39" t="s">
        <v>181</v>
      </c>
      <c r="E19" s="39" t="s">
        <v>180</v>
      </c>
      <c r="F19" s="39" t="s">
        <v>186</v>
      </c>
      <c r="H19" s="100"/>
    </row>
    <row r="20" spans="1:8" ht="13.5">
      <c r="A20" s="131">
        <v>6</v>
      </c>
      <c r="B20" s="128" t="s">
        <v>160</v>
      </c>
      <c r="D20" s="39" t="s">
        <v>181</v>
      </c>
      <c r="E20" s="39" t="s">
        <v>180</v>
      </c>
      <c r="F20" s="39" t="s">
        <v>187</v>
      </c>
      <c r="H20" s="100"/>
    </row>
    <row r="21" ht="12.75">
      <c r="H21" s="100"/>
    </row>
    <row r="22" ht="12.75">
      <c r="H22" s="100"/>
    </row>
    <row r="23" ht="12.75">
      <c r="H23" s="100"/>
    </row>
    <row r="24" ht="12.75">
      <c r="H24" s="100"/>
    </row>
    <row r="25" ht="12.75">
      <c r="H25" s="100"/>
    </row>
    <row r="26" ht="12.75">
      <c r="H26" s="100"/>
    </row>
    <row r="27" ht="12.75">
      <c r="H27" s="100"/>
    </row>
    <row r="52" ht="12.75">
      <c r="H52" s="100"/>
    </row>
    <row r="53" ht="12.75">
      <c r="H53" s="100"/>
    </row>
    <row r="54" ht="12.75">
      <c r="H54" s="100"/>
    </row>
    <row r="55" ht="12.75">
      <c r="H55" s="100"/>
    </row>
    <row r="56" ht="12.75">
      <c r="H56" s="100"/>
    </row>
    <row r="57" ht="12.75">
      <c r="H57" s="100"/>
    </row>
    <row r="58" ht="12.75">
      <c r="H58" s="100"/>
    </row>
    <row r="59" ht="12.75">
      <c r="H59" s="100"/>
    </row>
    <row r="60" ht="12.75">
      <c r="H60" s="100"/>
    </row>
    <row r="61" ht="12.75">
      <c r="H61" s="100"/>
    </row>
    <row r="62" ht="12.75">
      <c r="H62" s="100"/>
    </row>
    <row r="63" ht="12.75">
      <c r="H63" s="100"/>
    </row>
    <row r="64" ht="12.75">
      <c r="H64" s="100"/>
    </row>
    <row r="65" ht="12.75">
      <c r="H65" s="100"/>
    </row>
    <row r="66" ht="12.75">
      <c r="H66" s="100"/>
    </row>
    <row r="67" ht="12.75">
      <c r="H67" s="2"/>
    </row>
  </sheetData>
  <sheetProtection/>
  <mergeCells count="3">
    <mergeCell ref="A3:B3"/>
    <mergeCell ref="A1:G1"/>
    <mergeCell ref="A2:B2"/>
  </mergeCells>
  <hyperlinks>
    <hyperlink ref="E7" r:id="rId1" display="[view list]"/>
    <hyperlink ref="A2" location="'Instructions'!A1" display="Return to Instructions Tab"/>
  </hyperlink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Columbia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Kerstin Lehnert</dc:creator>
  <cp:keywords/>
  <dc:description/>
  <cp:lastModifiedBy>Sam Kodama</cp:lastModifiedBy>
  <cp:lastPrinted>2011-04-05T17:51:21Z</cp:lastPrinted>
  <dcterms:created xsi:type="dcterms:W3CDTF">2007-07-03T13:55:10Z</dcterms:created>
  <dcterms:modified xsi:type="dcterms:W3CDTF">2021-02-12T22:00:27Z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